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аттестация 24\№ 2 мониторинг\мониторинг 24-25\"/>
    </mc:Choice>
  </mc:AlternateContent>
  <xr:revisionPtr revIDLastSave="0" documentId="13_ncr:1_{C2B050A9-5ABA-4811-9C07-70FBDC691D7D}" xr6:coauthVersionLast="47" xr6:coauthVersionMax="47" xr10:uidLastSave="{00000000-0000-0000-0000-000000000000}"/>
  <bookViews>
    <workbookView xWindow="-120" yWindow="-120" windowWidth="20730" windowHeight="11160" tabRatio="817" activeTab="4" xr2:uid="{00000000-000D-0000-FFFF-FFFF00000000}"/>
  </bookViews>
  <sheets>
    <sheet name="2+" sheetId="17" r:id="rId1"/>
    <sheet name="3+" sheetId="15" r:id="rId2"/>
    <sheet name="4+" sheetId="11" r:id="rId3"/>
    <sheet name="5+" sheetId="12" r:id="rId4"/>
    <sheet name="МДҰ әдіскерінің жинағы" sheetId="16" r:id="rId5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17" i="17" l="1"/>
  <c r="AG17" i="17"/>
  <c r="AF17" i="17"/>
  <c r="AE17" i="17"/>
  <c r="AD17" i="17"/>
  <c r="AC17" i="17"/>
  <c r="AB17" i="17"/>
  <c r="AA17" i="17"/>
  <c r="Z17" i="17"/>
  <c r="Y17" i="17"/>
  <c r="X17" i="17"/>
  <c r="W17" i="17"/>
  <c r="V17" i="17"/>
  <c r="U17" i="17"/>
  <c r="T17" i="17"/>
  <c r="S17" i="17"/>
  <c r="R17" i="17"/>
  <c r="Q17" i="17"/>
  <c r="P17" i="17"/>
  <c r="O17" i="17"/>
  <c r="N17" i="17"/>
  <c r="M17" i="17"/>
  <c r="L17" i="17"/>
  <c r="K17" i="17"/>
  <c r="J17" i="17"/>
  <c r="I17" i="17"/>
  <c r="H17" i="17"/>
  <c r="G17" i="17"/>
  <c r="F17" i="17"/>
  <c r="E17" i="17"/>
  <c r="D17" i="17"/>
  <c r="D18" i="17" s="1"/>
  <c r="V14" i="16"/>
  <c r="T14" i="16"/>
  <c r="R14" i="16"/>
  <c r="AH17" i="15"/>
  <c r="AG17" i="15"/>
  <c r="AF17" i="15"/>
  <c r="AE17" i="15"/>
  <c r="AD17" i="15"/>
  <c r="AC17" i="15"/>
  <c r="AB17" i="15"/>
  <c r="AA17" i="15"/>
  <c r="Z17" i="15"/>
  <c r="Y17" i="15"/>
  <c r="X17" i="15"/>
  <c r="W17" i="15"/>
  <c r="V17" i="15"/>
  <c r="U17" i="15"/>
  <c r="T17" i="15"/>
  <c r="S17" i="15"/>
  <c r="R17" i="15"/>
  <c r="Q17" i="15"/>
  <c r="P17" i="15"/>
  <c r="O17" i="15"/>
  <c r="N17" i="15"/>
  <c r="M17" i="15"/>
  <c r="L17" i="15"/>
  <c r="K17" i="15"/>
  <c r="J17" i="15"/>
  <c r="I17" i="15"/>
  <c r="H17" i="15"/>
  <c r="G17" i="15"/>
  <c r="F17" i="15"/>
  <c r="E17" i="15"/>
  <c r="D17" i="15"/>
  <c r="D18" i="15" s="1"/>
  <c r="E18" i="17" l="1"/>
  <c r="F18" i="17"/>
  <c r="G18" i="17"/>
  <c r="H18" i="17"/>
  <c r="I18" i="17"/>
  <c r="J18" i="17"/>
  <c r="K18" i="17"/>
  <c r="L18" i="17"/>
  <c r="M18" i="17"/>
  <c r="N18" i="17"/>
  <c r="O18" i="17"/>
  <c r="P18" i="17"/>
  <c r="Q18" i="17"/>
  <c r="R18" i="17"/>
  <c r="S18" i="17"/>
  <c r="T18" i="17"/>
  <c r="U18" i="17"/>
  <c r="V18" i="17"/>
  <c r="W18" i="17"/>
  <c r="X18" i="17"/>
  <c r="Y18" i="17"/>
  <c r="Z18" i="17"/>
  <c r="AA18" i="17"/>
  <c r="AB18" i="17"/>
  <c r="AC18" i="17"/>
  <c r="AD18" i="17"/>
  <c r="AE18" i="17"/>
  <c r="AF18" i="17"/>
  <c r="AG18" i="17"/>
  <c r="AH18" i="17"/>
  <c r="F18" i="15"/>
  <c r="H18" i="15"/>
  <c r="J18" i="15"/>
  <c r="L18" i="15"/>
  <c r="N18" i="15"/>
  <c r="P18" i="15"/>
  <c r="R18" i="15"/>
  <c r="T18" i="15"/>
  <c r="V18" i="15"/>
  <c r="X18" i="15"/>
  <c r="Z18" i="15"/>
  <c r="AB18" i="15"/>
  <c r="AD18" i="15"/>
  <c r="AF18" i="15"/>
  <c r="AH18" i="15"/>
  <c r="E18" i="15"/>
  <c r="G18" i="15"/>
  <c r="I18" i="15"/>
  <c r="K18" i="15"/>
  <c r="M18" i="15"/>
  <c r="O18" i="15"/>
  <c r="Q18" i="15"/>
  <c r="S18" i="15"/>
  <c r="U18" i="15"/>
  <c r="W18" i="15"/>
  <c r="Y18" i="15"/>
  <c r="AA18" i="15"/>
  <c r="AC18" i="15"/>
  <c r="AE18" i="15"/>
  <c r="AG18" i="15"/>
  <c r="C14" i="16"/>
  <c r="D14" i="16"/>
  <c r="E14" i="16"/>
  <c r="F14" i="16"/>
  <c r="G14" i="16"/>
  <c r="H14" i="16"/>
  <c r="I14" i="16"/>
  <c r="J14" i="16"/>
  <c r="K14" i="16"/>
  <c r="L14" i="16"/>
  <c r="M14" i="16"/>
  <c r="N14" i="16"/>
  <c r="O14" i="16"/>
  <c r="P14" i="16"/>
  <c r="Q14" i="16"/>
  <c r="B14" i="16"/>
  <c r="T17" i="12" l="1"/>
  <c r="U17" i="12"/>
  <c r="V17" i="12"/>
  <c r="W17" i="12"/>
  <c r="X17" i="12"/>
  <c r="Y17" i="12"/>
  <c r="Z17" i="12"/>
  <c r="AA17" i="12"/>
  <c r="AB17" i="12"/>
  <c r="AC17" i="12"/>
  <c r="AD17" i="12"/>
  <c r="AE17" i="12"/>
  <c r="H17" i="12"/>
  <c r="I17" i="12"/>
  <c r="J17" i="12"/>
  <c r="K17" i="12"/>
  <c r="L17" i="12"/>
  <c r="M17" i="12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H17" i="11"/>
  <c r="I17" i="11"/>
  <c r="J17" i="11"/>
  <c r="K17" i="11"/>
  <c r="L17" i="11"/>
  <c r="M17" i="11"/>
  <c r="D17" i="11"/>
  <c r="AB18" i="11" s="1"/>
  <c r="J18" i="11" l="1"/>
  <c r="Z18" i="11"/>
  <c r="V18" i="11"/>
  <c r="L18" i="11"/>
  <c r="H18" i="11"/>
  <c r="K18" i="11"/>
  <c r="X18" i="11"/>
  <c r="AC18" i="11"/>
  <c r="AE18" i="11"/>
  <c r="AA18" i="11"/>
  <c r="W18" i="11"/>
  <c r="T18" i="11"/>
  <c r="Y18" i="11"/>
  <c r="AD18" i="11"/>
  <c r="I18" i="11"/>
  <c r="M18" i="11"/>
  <c r="U18" i="11"/>
  <c r="E17" i="11" l="1"/>
  <c r="AK17" i="12"/>
  <c r="D17" i="12"/>
  <c r="E17" i="12"/>
  <c r="F17" i="12"/>
  <c r="G17" i="12"/>
  <c r="N17" i="12"/>
  <c r="O17" i="12"/>
  <c r="P17" i="12"/>
  <c r="Q17" i="12"/>
  <c r="R17" i="12"/>
  <c r="S17" i="12"/>
  <c r="AF17" i="12"/>
  <c r="AH17" i="12"/>
  <c r="AI17" i="12"/>
  <c r="AJ17" i="12"/>
  <c r="AG17" i="12"/>
  <c r="F17" i="11"/>
  <c r="G17" i="11"/>
  <c r="N17" i="11"/>
  <c r="N18" i="11" s="1"/>
  <c r="O17" i="11"/>
  <c r="O18" i="11" s="1"/>
  <c r="P17" i="11"/>
  <c r="P18" i="11" s="1"/>
  <c r="Q17" i="11"/>
  <c r="Q18" i="11" s="1"/>
  <c r="R17" i="11"/>
  <c r="R18" i="11" s="1"/>
  <c r="S17" i="11"/>
  <c r="S18" i="11" s="1"/>
  <c r="AF17" i="11"/>
  <c r="AF18" i="11" s="1"/>
  <c r="AG17" i="11"/>
  <c r="AG18" i="11" s="1"/>
  <c r="AH17" i="11"/>
  <c r="AH18" i="11" s="1"/>
  <c r="AI17" i="11"/>
  <c r="AI18" i="11" s="1"/>
  <c r="AJ17" i="11"/>
  <c r="AJ18" i="11" s="1"/>
  <c r="AK17" i="11"/>
  <c r="AK18" i="11" s="1"/>
  <c r="AI18" i="12" l="1"/>
  <c r="R18" i="12"/>
  <c r="N18" i="12"/>
  <c r="AH18" i="12"/>
  <c r="Q18" i="12"/>
  <c r="AK18" i="12"/>
  <c r="AG18" i="12"/>
  <c r="AF18" i="12"/>
  <c r="P18" i="12"/>
  <c r="AB18" i="12"/>
  <c r="U18" i="12"/>
  <c r="M18" i="12"/>
  <c r="I18" i="12"/>
  <c r="AD18" i="12"/>
  <c r="Y18" i="12"/>
  <c r="T18" i="12"/>
  <c r="L18" i="12"/>
  <c r="H18" i="12"/>
  <c r="J18" i="12"/>
  <c r="AC18" i="12"/>
  <c r="X18" i="12"/>
  <c r="AA18" i="12"/>
  <c r="AE18" i="12"/>
  <c r="Z18" i="12"/>
  <c r="V18" i="12"/>
  <c r="W18" i="12"/>
  <c r="K18" i="12"/>
  <c r="AJ18" i="12"/>
  <c r="S18" i="12"/>
  <c r="O18" i="12"/>
  <c r="I15" i="16"/>
  <c r="F18" i="12"/>
  <c r="G18" i="12"/>
  <c r="D18" i="12"/>
  <c r="E18" i="12"/>
  <c r="G18" i="11"/>
  <c r="N15" i="16"/>
  <c r="J15" i="16"/>
  <c r="B15" i="16"/>
  <c r="F15" i="16"/>
  <c r="Q15" i="16"/>
  <c r="M15" i="16"/>
  <c r="E15" i="16"/>
  <c r="P15" i="16"/>
  <c r="C15" i="16"/>
  <c r="G15" i="16"/>
  <c r="K15" i="16"/>
  <c r="O15" i="16"/>
  <c r="D15" i="16"/>
  <c r="H15" i="16"/>
  <c r="L15" i="16"/>
  <c r="E18" i="11"/>
  <c r="D18" i="11"/>
  <c r="F18" i="11"/>
</calcChain>
</file>

<file path=xl/sharedStrings.xml><?xml version="1.0" encoding="utf-8"?>
<sst xmlns="http://schemas.openxmlformats.org/spreadsheetml/2006/main" count="271" uniqueCount="59">
  <si>
    <t>№</t>
  </si>
  <si>
    <t>Барлығы</t>
  </si>
  <si>
    <t>Топтың атауы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</si>
  <si>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</si>
  <si>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</si>
  <si>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</si>
  <si>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</si>
  <si>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</si>
  <si>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>Балалар саны</t>
  </si>
  <si>
    <t>%</t>
  </si>
  <si>
    <t xml:space="preserve"> %</t>
  </si>
  <si>
    <t xml:space="preserve">Балалар саны </t>
  </si>
  <si>
    <t>олардың ішінде  жоғары деңгей</t>
  </si>
  <si>
    <t>олардың ішінде орташа деңгей</t>
  </si>
  <si>
    <t>олардың ішінде   төмен деңгей</t>
  </si>
  <si>
    <t>Қосымша 2</t>
  </si>
  <si>
    <t>Сөйлеуді дамыту</t>
  </si>
  <si>
    <t>Көркем әдебиет</t>
  </si>
  <si>
    <t>Мүсіндеу</t>
  </si>
  <si>
    <t>Музыка</t>
  </si>
  <si>
    <t>Қазақ тілі</t>
  </si>
  <si>
    <t>Сурет салу</t>
  </si>
  <si>
    <t>Жапсыру</t>
  </si>
  <si>
    <t>Құрастыру</t>
  </si>
  <si>
    <t>Мектепке дейінгі ұйым әдіскерінің кіші жас топтары бойынша жинақтау парағы</t>
  </si>
  <si>
    <t>БАРЛЫҒЫ</t>
  </si>
  <si>
    <t xml:space="preserve">Жас ерекшелік топтары </t>
  </si>
  <si>
    <t>Жас ерекшелігі әртүрлі топтар (1, 2 жастағы балалар)</t>
  </si>
  <si>
    <t>Жас ерекшелігі әртүрлі топтар (3,4,5 жастағы балалар)</t>
  </si>
  <si>
    <t>Балапан</t>
  </si>
  <si>
    <t>Сырымбетова А.Ж</t>
  </si>
  <si>
    <t>Құлыншақ</t>
  </si>
  <si>
    <t>Каракенова М.Т</t>
  </si>
  <si>
    <t>Сұңқар</t>
  </si>
  <si>
    <t>Наурызова А.Т</t>
  </si>
  <si>
    <t>Каракенова М.Т.</t>
  </si>
  <si>
    <t>Тәрбиешінің             аты-жөні</t>
  </si>
  <si>
    <t>Әдіскерінің аты-жөні: Миразимова М.Т.</t>
  </si>
  <si>
    <t>МДҰ атауы "СаКуРа КӨКТЕМ"ЖШС</t>
  </si>
  <si>
    <t>Мекен-жайы Алматы қ.Наурызбай ауданы,Ақжар шағынауданы,Жалқамыс көшесі № 1 үй</t>
  </si>
  <si>
    <t>Оқыту тілі Қазақ</t>
  </si>
  <si>
    <t>Мектепке дейінгі ұйым әдіскерінің мектепалды даярлық тобы бойынша жинақтау парағы</t>
  </si>
  <si>
    <t>Мектепке дейінгі ұйым әдіскерінің ересек тобы бойынша жинақтау парағы</t>
  </si>
  <si>
    <t>Әдіскерінің аты-жөні Миразимова М.Т.</t>
  </si>
  <si>
    <t>МДҰ атауы: "СаКуРа КӨКТЕМ" ЖШС</t>
  </si>
  <si>
    <t xml:space="preserve">Мекен-жайы: Алматы қ.,Наурызбай ауданы,Ақжар шағынауданы,Жалқамыс көшесі  № 1 үй </t>
  </si>
  <si>
    <t>Тәрбиешінің               аты-жөні</t>
  </si>
  <si>
    <t>Мектепке дейінгі ұйым әдіскерінің ортаңғы  тобы бойынша жинақтау парағы</t>
  </si>
  <si>
    <t>МДҰ атауы "СаКуРа КӨКТЕМ" ЖШС</t>
  </si>
  <si>
    <t>Оқыту тілі: қазақ</t>
  </si>
  <si>
    <t>Оқыту тілі: Қазақ</t>
  </si>
  <si>
    <t>Мекен-жайы: Алматы қ.,Наурызбай ауданы,Ақжар шағынауданы,Жалқамыс көшесі № 1 үй</t>
  </si>
  <si>
    <t xml:space="preserve">Мекен-жайы: Алматық.,Наурызбай ауданы,Ақжар шағынауданы, Жалқамыс көшесі № 1 үй </t>
  </si>
  <si>
    <t>Тәрбиешінің                      аты-жөні</t>
  </si>
  <si>
    <t>«Бекітемін»</t>
  </si>
  <si>
    <t>«СаКуРа КӨКТЕМ» ЖШС</t>
  </si>
  <si>
    <t xml:space="preserve">         меңгерушісі      М .Т.Миразимова</t>
  </si>
  <si>
    <t>2024-2025 оқу жылы</t>
  </si>
  <si>
    <r>
      <t xml:space="preserve">Мектепке дейінгі ұйым бойынша әдіскерінің </t>
    </r>
    <r>
      <rPr>
        <b/>
        <sz val="16"/>
        <color theme="1"/>
        <rFont val="Times New Roman"/>
        <family val="1"/>
        <charset val="204"/>
      </rPr>
      <t>бастапқы</t>
    </r>
    <r>
      <rPr>
        <b/>
        <sz val="14"/>
        <color theme="1"/>
        <rFont val="Times New Roman"/>
        <family val="1"/>
        <charset val="204"/>
      </rPr>
      <t xml:space="preserve"> жинағы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</si>
</sst>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1" xfId="0" applyBorder="1"/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" fontId="0" fillId="0" borderId="0" xfId="0" applyNumberForma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7" fillId="0" borderId="0" xfId="0" applyFont="1"/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" fontId="2" fillId="0" borderId="2" xfId="0" applyNumberFormat="1" applyFont="1" applyBorder="1" applyAlignment="1">
      <alignment horizontal="center" wrapText="1"/>
    </xf>
    <xf numFmtId="1" fontId="2" fillId="0" borderId="4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0FC01-0BE2-45D1-8EC4-6E032E136EA4}">
  <dimension ref="A2:AH18"/>
  <sheetViews>
    <sheetView topLeftCell="A7" zoomScale="70" zoomScaleNormal="70" workbookViewId="0">
      <selection activeCell="L24" sqref="L24"/>
    </sheetView>
  </sheetViews>
  <sheetFormatPr defaultRowHeight="15" x14ac:dyDescent="0.25"/>
  <cols>
    <col min="2" max="2" width="17.42578125" customWidth="1"/>
    <col min="3" max="3" width="20.7109375" customWidth="1"/>
    <col min="4" max="4" width="12.140625" customWidth="1"/>
    <col min="5" max="5" width="12.42578125" customWidth="1"/>
    <col min="6" max="6" width="13.28515625" customWidth="1"/>
    <col min="7" max="12" width="12.28515625" customWidth="1"/>
    <col min="13" max="13" width="12.7109375" customWidth="1"/>
    <col min="14" max="14" width="12.85546875" customWidth="1"/>
    <col min="15" max="15" width="11.85546875" customWidth="1"/>
    <col min="16" max="28" width="13.28515625" customWidth="1"/>
    <col min="29" max="29" width="12.42578125" customWidth="1"/>
    <col min="30" max="30" width="13" customWidth="1"/>
    <col min="31" max="32" width="12.42578125" customWidth="1"/>
    <col min="33" max="33" width="12.28515625" customWidth="1"/>
    <col min="34" max="34" width="12.5703125" customWidth="1"/>
  </cols>
  <sheetData>
    <row r="2" spans="1:34" ht="15.75" x14ac:dyDescent="0.25">
      <c r="A2" s="3"/>
      <c r="B2" s="50" t="s">
        <v>24</v>
      </c>
      <c r="C2" s="50"/>
      <c r="D2" s="50"/>
      <c r="E2" s="50"/>
      <c r="F2" s="50"/>
      <c r="G2" s="50"/>
      <c r="H2" s="7"/>
      <c r="I2" s="7"/>
      <c r="J2" s="7"/>
      <c r="K2" s="2"/>
      <c r="L2" s="49" t="s">
        <v>44</v>
      </c>
      <c r="M2" s="49"/>
      <c r="N2" s="49"/>
      <c r="O2" s="49"/>
      <c r="P2" s="49"/>
      <c r="Q2" s="49"/>
      <c r="R2" s="49"/>
      <c r="S2" s="49"/>
      <c r="T2" s="49"/>
      <c r="U2" s="49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51" t="s">
        <v>15</v>
      </c>
      <c r="AH2" s="51"/>
    </row>
    <row r="3" spans="1:34" ht="15.75" x14ac:dyDescent="0.25">
      <c r="A3" s="3"/>
      <c r="B3" s="49" t="s">
        <v>37</v>
      </c>
      <c r="C3" s="49"/>
      <c r="D3" s="49"/>
      <c r="E3" s="49"/>
      <c r="F3" s="49"/>
      <c r="G3" s="3"/>
      <c r="H3" s="3"/>
      <c r="I3" s="3"/>
      <c r="J3" s="3"/>
      <c r="K3" s="3"/>
      <c r="L3" s="51" t="s">
        <v>51</v>
      </c>
      <c r="M3" s="51"/>
      <c r="N3" s="51"/>
      <c r="O3" s="51"/>
      <c r="P3" s="51"/>
      <c r="Q3" s="51"/>
      <c r="R3" s="51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3"/>
      <c r="AF3" s="3"/>
      <c r="AG3" s="3"/>
      <c r="AH3" s="3"/>
    </row>
    <row r="4" spans="1:34" ht="15.7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49" t="s">
        <v>50</v>
      </c>
      <c r="M4" s="49"/>
      <c r="N4" s="49"/>
      <c r="O4" s="49"/>
      <c r="P4" s="49"/>
      <c r="Q4" s="49"/>
      <c r="R4" s="49"/>
      <c r="S4" s="49"/>
      <c r="T4" s="49"/>
      <c r="U4" s="49"/>
      <c r="V4" s="2"/>
      <c r="W4" s="2"/>
      <c r="X4" s="2"/>
      <c r="Y4" s="2"/>
      <c r="Z4" s="2"/>
      <c r="AA4" s="2"/>
      <c r="AB4" s="2"/>
      <c r="AC4" s="2"/>
      <c r="AD4" s="2"/>
      <c r="AE4" s="3"/>
      <c r="AF4" s="3"/>
      <c r="AG4" s="3"/>
      <c r="AH4" s="3"/>
    </row>
    <row r="5" spans="1:34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5.75" customHeight="1" x14ac:dyDescent="0.25">
      <c r="A7" s="43" t="s">
        <v>0</v>
      </c>
      <c r="B7" s="44" t="s">
        <v>2</v>
      </c>
      <c r="C7" s="44" t="s">
        <v>53</v>
      </c>
      <c r="D7" s="40" t="s">
        <v>8</v>
      </c>
      <c r="E7" s="42" t="s">
        <v>3</v>
      </c>
      <c r="F7" s="42"/>
      <c r="G7" s="42"/>
      <c r="H7" s="46" t="s">
        <v>6</v>
      </c>
      <c r="I7" s="47"/>
      <c r="J7" s="47"/>
      <c r="K7" s="47"/>
      <c r="L7" s="47"/>
      <c r="M7" s="48"/>
      <c r="N7" s="42" t="s">
        <v>4</v>
      </c>
      <c r="O7" s="42"/>
      <c r="P7" s="42"/>
      <c r="Q7" s="46" t="s">
        <v>7</v>
      </c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8"/>
      <c r="AF7" s="42" t="s">
        <v>5</v>
      </c>
      <c r="AG7" s="42"/>
      <c r="AH7" s="42"/>
    </row>
    <row r="8" spans="1:34" ht="15.75" customHeight="1" x14ac:dyDescent="0.25">
      <c r="A8" s="43"/>
      <c r="B8" s="44"/>
      <c r="C8" s="44"/>
      <c r="D8" s="45"/>
      <c r="E8" s="40" t="s">
        <v>12</v>
      </c>
      <c r="F8" s="40" t="s">
        <v>13</v>
      </c>
      <c r="G8" s="40" t="s">
        <v>14</v>
      </c>
      <c r="H8" s="42" t="s">
        <v>16</v>
      </c>
      <c r="I8" s="42"/>
      <c r="J8" s="42"/>
      <c r="K8" s="42" t="s">
        <v>17</v>
      </c>
      <c r="L8" s="42"/>
      <c r="M8" s="42"/>
      <c r="N8" s="40" t="s">
        <v>12</v>
      </c>
      <c r="O8" s="40" t="s">
        <v>13</v>
      </c>
      <c r="P8" s="40" t="s">
        <v>14</v>
      </c>
      <c r="Q8" s="42" t="s">
        <v>21</v>
      </c>
      <c r="R8" s="42"/>
      <c r="S8" s="42"/>
      <c r="T8" s="42" t="s">
        <v>18</v>
      </c>
      <c r="U8" s="42"/>
      <c r="V8" s="42"/>
      <c r="W8" s="42" t="s">
        <v>22</v>
      </c>
      <c r="X8" s="42"/>
      <c r="Y8" s="42"/>
      <c r="Z8" s="46" t="s">
        <v>23</v>
      </c>
      <c r="AA8" s="47"/>
      <c r="AB8" s="48"/>
      <c r="AC8" s="46" t="s">
        <v>19</v>
      </c>
      <c r="AD8" s="47"/>
      <c r="AE8" s="48"/>
      <c r="AF8" s="40" t="s">
        <v>12</v>
      </c>
      <c r="AG8" s="40" t="s">
        <v>13</v>
      </c>
      <c r="AH8" s="40" t="s">
        <v>14</v>
      </c>
    </row>
    <row r="9" spans="1:34" ht="126.75" customHeight="1" x14ac:dyDescent="0.25">
      <c r="A9" s="43"/>
      <c r="B9" s="44"/>
      <c r="C9" s="44"/>
      <c r="D9" s="41"/>
      <c r="E9" s="41"/>
      <c r="F9" s="41"/>
      <c r="G9" s="41"/>
      <c r="H9" s="25" t="s">
        <v>12</v>
      </c>
      <c r="I9" s="25" t="s">
        <v>13</v>
      </c>
      <c r="J9" s="25" t="s">
        <v>14</v>
      </c>
      <c r="K9" s="25" t="s">
        <v>12</v>
      </c>
      <c r="L9" s="25" t="s">
        <v>13</v>
      </c>
      <c r="M9" s="25" t="s">
        <v>14</v>
      </c>
      <c r="N9" s="41"/>
      <c r="O9" s="41"/>
      <c r="P9" s="41"/>
      <c r="Q9" s="26" t="s">
        <v>12</v>
      </c>
      <c r="R9" s="26" t="s">
        <v>13</v>
      </c>
      <c r="S9" s="26" t="s">
        <v>14</v>
      </c>
      <c r="T9" s="26" t="s">
        <v>12</v>
      </c>
      <c r="U9" s="26" t="s">
        <v>13</v>
      </c>
      <c r="V9" s="26" t="s">
        <v>14</v>
      </c>
      <c r="W9" s="26" t="s">
        <v>12</v>
      </c>
      <c r="X9" s="26" t="s">
        <v>13</v>
      </c>
      <c r="Y9" s="26" t="s">
        <v>14</v>
      </c>
      <c r="Z9" s="25" t="s">
        <v>12</v>
      </c>
      <c r="AA9" s="25" t="s">
        <v>13</v>
      </c>
      <c r="AB9" s="25" t="s">
        <v>14</v>
      </c>
      <c r="AC9" s="25" t="s">
        <v>12</v>
      </c>
      <c r="AD9" s="25" t="s">
        <v>13</v>
      </c>
      <c r="AE9" s="25" t="s">
        <v>14</v>
      </c>
      <c r="AF9" s="41"/>
      <c r="AG9" s="41"/>
      <c r="AH9" s="41"/>
    </row>
    <row r="10" spans="1:34" ht="15.75" x14ac:dyDescent="0.25">
      <c r="A10" s="5">
        <v>1</v>
      </c>
      <c r="B10" s="5" t="s">
        <v>29</v>
      </c>
      <c r="C10" s="6" t="s">
        <v>30</v>
      </c>
      <c r="D10" s="11">
        <v>13</v>
      </c>
      <c r="E10" s="11">
        <v>0</v>
      </c>
      <c r="F10" s="11">
        <v>6</v>
      </c>
      <c r="G10" s="11">
        <v>7</v>
      </c>
      <c r="H10" s="11">
        <v>2</v>
      </c>
      <c r="I10" s="11">
        <v>5</v>
      </c>
      <c r="J10" s="11">
        <v>6</v>
      </c>
      <c r="K10" s="11">
        <v>0</v>
      </c>
      <c r="L10" s="11">
        <v>7</v>
      </c>
      <c r="M10" s="11">
        <v>6</v>
      </c>
      <c r="N10" s="11">
        <v>1</v>
      </c>
      <c r="O10" s="11">
        <v>5</v>
      </c>
      <c r="P10" s="11">
        <v>7</v>
      </c>
      <c r="Q10" s="11">
        <v>2</v>
      </c>
      <c r="R10" s="11">
        <v>5</v>
      </c>
      <c r="S10" s="11">
        <v>6</v>
      </c>
      <c r="T10" s="11">
        <v>2</v>
      </c>
      <c r="U10" s="11">
        <v>6</v>
      </c>
      <c r="V10" s="11">
        <v>5</v>
      </c>
      <c r="W10" s="11">
        <v>2</v>
      </c>
      <c r="X10" s="11">
        <v>4</v>
      </c>
      <c r="Y10" s="11">
        <v>7</v>
      </c>
      <c r="Z10" s="11">
        <v>0</v>
      </c>
      <c r="AA10" s="11">
        <v>7</v>
      </c>
      <c r="AB10" s="11">
        <v>6</v>
      </c>
      <c r="AC10" s="11">
        <v>1</v>
      </c>
      <c r="AD10" s="11">
        <v>6</v>
      </c>
      <c r="AE10" s="11">
        <v>6</v>
      </c>
      <c r="AF10" s="11">
        <v>1</v>
      </c>
      <c r="AG10" s="11">
        <v>6</v>
      </c>
      <c r="AH10" s="11">
        <v>6</v>
      </c>
    </row>
    <row r="11" spans="1:34" ht="15.75" x14ac:dyDescent="0.25">
      <c r="A11" s="5">
        <v>2</v>
      </c>
      <c r="B11" s="6"/>
      <c r="C11" s="6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</row>
    <row r="12" spans="1:34" ht="15.75" x14ac:dyDescent="0.25">
      <c r="A12" s="5">
        <v>3</v>
      </c>
      <c r="B12" s="1"/>
      <c r="C12" s="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</row>
    <row r="13" spans="1:34" ht="15.75" x14ac:dyDescent="0.25">
      <c r="A13" s="5">
        <v>4</v>
      </c>
      <c r="B13" s="1"/>
      <c r="C13" s="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</row>
    <row r="14" spans="1:34" ht="15.75" x14ac:dyDescent="0.25">
      <c r="A14" s="5">
        <v>5</v>
      </c>
      <c r="B14" s="1"/>
      <c r="C14" s="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</row>
    <row r="15" spans="1:34" ht="15.75" x14ac:dyDescent="0.25">
      <c r="A15" s="5">
        <v>6</v>
      </c>
      <c r="B15" s="1"/>
      <c r="C15" s="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</row>
    <row r="16" spans="1:34" ht="15.75" x14ac:dyDescent="0.25">
      <c r="A16" s="5">
        <v>7</v>
      </c>
      <c r="B16" s="1"/>
      <c r="C16" s="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</row>
    <row r="17" spans="1:34" ht="15.75" x14ac:dyDescent="0.25">
      <c r="A17" s="35" t="s">
        <v>1</v>
      </c>
      <c r="B17" s="36"/>
      <c r="C17" s="37"/>
      <c r="D17" s="13">
        <f t="shared" ref="D17:AH17" si="0">SUM(D10:D16)</f>
        <v>13</v>
      </c>
      <c r="E17" s="11">
        <f t="shared" si="0"/>
        <v>0</v>
      </c>
      <c r="F17" s="11">
        <f t="shared" si="0"/>
        <v>6</v>
      </c>
      <c r="G17" s="11">
        <f t="shared" si="0"/>
        <v>7</v>
      </c>
      <c r="H17" s="11">
        <f t="shared" si="0"/>
        <v>2</v>
      </c>
      <c r="I17" s="11">
        <f t="shared" si="0"/>
        <v>5</v>
      </c>
      <c r="J17" s="11">
        <f t="shared" si="0"/>
        <v>6</v>
      </c>
      <c r="K17" s="11">
        <f t="shared" si="0"/>
        <v>0</v>
      </c>
      <c r="L17" s="11">
        <f t="shared" si="0"/>
        <v>7</v>
      </c>
      <c r="M17" s="11">
        <f t="shared" si="0"/>
        <v>6</v>
      </c>
      <c r="N17" s="11">
        <f t="shared" si="0"/>
        <v>1</v>
      </c>
      <c r="O17" s="11">
        <f t="shared" si="0"/>
        <v>5</v>
      </c>
      <c r="P17" s="11">
        <f t="shared" si="0"/>
        <v>7</v>
      </c>
      <c r="Q17" s="11">
        <f t="shared" si="0"/>
        <v>2</v>
      </c>
      <c r="R17" s="11">
        <f t="shared" si="0"/>
        <v>5</v>
      </c>
      <c r="S17" s="11">
        <f t="shared" si="0"/>
        <v>6</v>
      </c>
      <c r="T17" s="11">
        <f t="shared" si="0"/>
        <v>2</v>
      </c>
      <c r="U17" s="11">
        <f t="shared" si="0"/>
        <v>6</v>
      </c>
      <c r="V17" s="11">
        <f t="shared" si="0"/>
        <v>5</v>
      </c>
      <c r="W17" s="11">
        <f t="shared" si="0"/>
        <v>2</v>
      </c>
      <c r="X17" s="11">
        <f t="shared" si="0"/>
        <v>4</v>
      </c>
      <c r="Y17" s="11">
        <f t="shared" si="0"/>
        <v>7</v>
      </c>
      <c r="Z17" s="11">
        <f t="shared" si="0"/>
        <v>0</v>
      </c>
      <c r="AA17" s="11">
        <f t="shared" si="0"/>
        <v>7</v>
      </c>
      <c r="AB17" s="11">
        <f t="shared" si="0"/>
        <v>6</v>
      </c>
      <c r="AC17" s="11">
        <f t="shared" si="0"/>
        <v>1</v>
      </c>
      <c r="AD17" s="11">
        <f t="shared" si="0"/>
        <v>6</v>
      </c>
      <c r="AE17" s="11">
        <f t="shared" si="0"/>
        <v>6</v>
      </c>
      <c r="AF17" s="11">
        <f t="shared" si="0"/>
        <v>1</v>
      </c>
      <c r="AG17" s="11">
        <f t="shared" si="0"/>
        <v>6</v>
      </c>
      <c r="AH17" s="11">
        <f t="shared" si="0"/>
        <v>6</v>
      </c>
    </row>
    <row r="18" spans="1:34" s="22" customFormat="1" ht="17.25" customHeight="1" x14ac:dyDescent="0.25">
      <c r="A18" s="38" t="s">
        <v>9</v>
      </c>
      <c r="B18" s="39"/>
      <c r="C18" s="39"/>
      <c r="D18" s="15">
        <f>D17*100/D17</f>
        <v>100</v>
      </c>
      <c r="E18" s="12">
        <f>E17*100/D17</f>
        <v>0</v>
      </c>
      <c r="F18" s="12">
        <f>F17*100/D17</f>
        <v>46.153846153846153</v>
      </c>
      <c r="G18" s="12">
        <f>G17*100/D17</f>
        <v>53.846153846153847</v>
      </c>
      <c r="H18" s="12">
        <f>H17*100/D17</f>
        <v>15.384615384615385</v>
      </c>
      <c r="I18" s="12">
        <f>I17*100/D17</f>
        <v>38.46153846153846</v>
      </c>
      <c r="J18" s="12">
        <f>J17*100/D17</f>
        <v>46.153846153846153</v>
      </c>
      <c r="K18" s="12">
        <f>K17*100/D17</f>
        <v>0</v>
      </c>
      <c r="L18" s="12">
        <f>L17*100/D17</f>
        <v>53.846153846153847</v>
      </c>
      <c r="M18" s="12">
        <f>M17*100/D17</f>
        <v>46.153846153846153</v>
      </c>
      <c r="N18" s="12">
        <f>N17*100/D17</f>
        <v>7.6923076923076925</v>
      </c>
      <c r="O18" s="12">
        <f>O17*100/D17</f>
        <v>38.46153846153846</v>
      </c>
      <c r="P18" s="12">
        <f>P17*100/D17</f>
        <v>53.846153846153847</v>
      </c>
      <c r="Q18" s="12">
        <f>Q17*100/D17</f>
        <v>15.384615384615385</v>
      </c>
      <c r="R18" s="12">
        <f>R17*100/D17</f>
        <v>38.46153846153846</v>
      </c>
      <c r="S18" s="12">
        <f>S17*100/D17</f>
        <v>46.153846153846153</v>
      </c>
      <c r="T18" s="12">
        <f>T17*100/D17</f>
        <v>15.384615384615385</v>
      </c>
      <c r="U18" s="12">
        <f>U17*100/D17</f>
        <v>46.153846153846153</v>
      </c>
      <c r="V18" s="12">
        <f>V17*100/D17</f>
        <v>38.46153846153846</v>
      </c>
      <c r="W18" s="12">
        <f>W17*100/D17</f>
        <v>15.384615384615385</v>
      </c>
      <c r="X18" s="12">
        <f>X17*100/D17</f>
        <v>30.76923076923077</v>
      </c>
      <c r="Y18" s="12">
        <f>Y17*100/D17</f>
        <v>53.846153846153847</v>
      </c>
      <c r="Z18" s="12">
        <f>Z17*100/D17</f>
        <v>0</v>
      </c>
      <c r="AA18" s="12">
        <f>AA17*100/D17</f>
        <v>53.846153846153847</v>
      </c>
      <c r="AB18" s="12">
        <f>AB17*100/D17</f>
        <v>46.153846153846153</v>
      </c>
      <c r="AC18" s="12">
        <f>AC17*100/D17</f>
        <v>7.6923076923076925</v>
      </c>
      <c r="AD18" s="12">
        <f>AD17*100/D17</f>
        <v>46.153846153846153</v>
      </c>
      <c r="AE18" s="12">
        <f>AE17*100/D17</f>
        <v>46.153846153846153</v>
      </c>
      <c r="AF18" s="12">
        <f>AF17*100/D17</f>
        <v>7.6923076923076925</v>
      </c>
      <c r="AG18" s="12">
        <f>AG17*100/D17</f>
        <v>46.153846153846153</v>
      </c>
      <c r="AH18" s="12">
        <f>AH17*100/D17</f>
        <v>46.153846153846153</v>
      </c>
    </row>
  </sheetData>
  <mergeCells count="33">
    <mergeCell ref="L4:U4"/>
    <mergeCell ref="B2:G2"/>
    <mergeCell ref="L2:U2"/>
    <mergeCell ref="AG2:AH2"/>
    <mergeCell ref="B3:F3"/>
    <mergeCell ref="L3:R3"/>
    <mergeCell ref="AF7:AH7"/>
    <mergeCell ref="E8:E9"/>
    <mergeCell ref="F8:F9"/>
    <mergeCell ref="G8:G9"/>
    <mergeCell ref="H8:J8"/>
    <mergeCell ref="K8:M8"/>
    <mergeCell ref="N8:N9"/>
    <mergeCell ref="O8:O9"/>
    <mergeCell ref="E7:G7"/>
    <mergeCell ref="H7:M7"/>
    <mergeCell ref="AF8:AF9"/>
    <mergeCell ref="AG8:AG9"/>
    <mergeCell ref="AH8:AH9"/>
    <mergeCell ref="W8:Y8"/>
    <mergeCell ref="Z8:AB8"/>
    <mergeCell ref="AC8:AE8"/>
    <mergeCell ref="A17:C17"/>
    <mergeCell ref="A18:C18"/>
    <mergeCell ref="P8:P9"/>
    <mergeCell ref="Q8:S8"/>
    <mergeCell ref="T8:V8"/>
    <mergeCell ref="A7:A9"/>
    <mergeCell ref="B7:B9"/>
    <mergeCell ref="C7:C9"/>
    <mergeCell ref="D7:D9"/>
    <mergeCell ref="N7:P7"/>
    <mergeCell ref="Q7:AE7"/>
  </mergeCells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H18"/>
  <sheetViews>
    <sheetView topLeftCell="A2" zoomScale="70" zoomScaleNormal="70" workbookViewId="0">
      <selection activeCell="AF8" sqref="AF8:AH9"/>
    </sheetView>
  </sheetViews>
  <sheetFormatPr defaultRowHeight="15" x14ac:dyDescent="0.25"/>
  <cols>
    <col min="2" max="2" width="17.42578125" customWidth="1"/>
    <col min="3" max="3" width="20.7109375" customWidth="1"/>
    <col min="4" max="4" width="12.140625" customWidth="1"/>
    <col min="5" max="5" width="12.42578125" customWidth="1"/>
    <col min="6" max="6" width="13.28515625" customWidth="1"/>
    <col min="7" max="12" width="12.28515625" customWidth="1"/>
    <col min="13" max="13" width="12.7109375" customWidth="1"/>
    <col min="14" max="14" width="12.85546875" customWidth="1"/>
    <col min="15" max="15" width="11.85546875" customWidth="1"/>
    <col min="16" max="28" width="13.28515625" customWidth="1"/>
    <col min="29" max="29" width="12.42578125" customWidth="1"/>
    <col min="30" max="30" width="13" customWidth="1"/>
    <col min="31" max="32" width="12.42578125" customWidth="1"/>
    <col min="33" max="33" width="12.28515625" customWidth="1"/>
    <col min="34" max="34" width="12.5703125" customWidth="1"/>
  </cols>
  <sheetData>
    <row r="2" spans="1:34" ht="15.75" x14ac:dyDescent="0.25">
      <c r="B2" s="50" t="s">
        <v>47</v>
      </c>
      <c r="C2" s="50"/>
      <c r="D2" s="50"/>
      <c r="E2" s="50"/>
      <c r="F2" s="50"/>
      <c r="G2" s="50"/>
      <c r="H2" s="7"/>
      <c r="I2" s="7"/>
      <c r="J2" s="7"/>
      <c r="K2" s="2"/>
      <c r="L2" s="49" t="s">
        <v>48</v>
      </c>
      <c r="M2" s="49"/>
      <c r="N2" s="49"/>
      <c r="O2" s="49"/>
      <c r="P2" s="49"/>
      <c r="Q2" s="49"/>
      <c r="R2" s="49"/>
      <c r="S2" s="49"/>
      <c r="T2" s="49"/>
      <c r="U2" s="49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52" t="s">
        <v>15</v>
      </c>
      <c r="AH2" s="52"/>
    </row>
    <row r="3" spans="1:34" ht="15.75" x14ac:dyDescent="0.25">
      <c r="A3" s="3"/>
      <c r="B3" s="49" t="s">
        <v>43</v>
      </c>
      <c r="C3" s="49"/>
      <c r="D3" s="49"/>
      <c r="E3" s="49"/>
      <c r="F3" s="49"/>
      <c r="G3" s="3"/>
      <c r="H3" s="3"/>
      <c r="I3" s="3"/>
      <c r="J3" s="3"/>
      <c r="K3" s="3"/>
      <c r="L3" s="51" t="s">
        <v>52</v>
      </c>
      <c r="M3" s="51"/>
      <c r="N3" s="51"/>
      <c r="O3" s="51"/>
      <c r="P3" s="51"/>
      <c r="Q3" s="51"/>
      <c r="R3" s="51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3"/>
      <c r="AF3" s="3"/>
      <c r="AG3" s="3"/>
      <c r="AH3" s="3"/>
    </row>
    <row r="4" spans="1:34" ht="15.75" x14ac:dyDescent="0.25">
      <c r="A4" s="3"/>
      <c r="G4" s="3"/>
      <c r="H4" s="3"/>
      <c r="I4" s="3"/>
      <c r="J4" s="3"/>
      <c r="K4" s="3"/>
      <c r="L4" s="53" t="s">
        <v>49</v>
      </c>
      <c r="M4" s="53"/>
      <c r="N4" s="53"/>
      <c r="O4" s="53"/>
      <c r="P4" s="53"/>
      <c r="Q4" s="53"/>
      <c r="R4" s="53"/>
      <c r="S4" s="53"/>
      <c r="T4" s="53"/>
      <c r="U4" s="53"/>
      <c r="V4" s="17"/>
      <c r="W4" s="17"/>
      <c r="X4" s="17"/>
      <c r="Y4" s="17"/>
      <c r="Z4" s="17"/>
      <c r="AA4" s="17"/>
      <c r="AB4" s="17"/>
      <c r="AC4" s="17"/>
      <c r="AD4" s="17"/>
      <c r="AE4" s="3"/>
      <c r="AF4" s="3"/>
      <c r="AG4" s="3"/>
      <c r="AH4" s="3"/>
    </row>
    <row r="5" spans="1:34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5.75" customHeight="1" x14ac:dyDescent="0.25">
      <c r="A7" s="43" t="s">
        <v>0</v>
      </c>
      <c r="B7" s="44" t="s">
        <v>2</v>
      </c>
      <c r="C7" s="44" t="s">
        <v>46</v>
      </c>
      <c r="D7" s="40" t="s">
        <v>8</v>
      </c>
      <c r="E7" s="42" t="s">
        <v>3</v>
      </c>
      <c r="F7" s="42"/>
      <c r="G7" s="42"/>
      <c r="H7" s="46" t="s">
        <v>6</v>
      </c>
      <c r="I7" s="47"/>
      <c r="J7" s="47"/>
      <c r="K7" s="47"/>
      <c r="L7" s="47"/>
      <c r="M7" s="48"/>
      <c r="N7" s="42" t="s">
        <v>4</v>
      </c>
      <c r="O7" s="42"/>
      <c r="P7" s="42"/>
      <c r="Q7" s="46" t="s">
        <v>7</v>
      </c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8"/>
      <c r="AF7" s="42" t="s">
        <v>5</v>
      </c>
      <c r="AG7" s="42"/>
      <c r="AH7" s="42"/>
    </row>
    <row r="8" spans="1:34" ht="15.75" customHeight="1" x14ac:dyDescent="0.25">
      <c r="A8" s="43"/>
      <c r="B8" s="44"/>
      <c r="C8" s="44"/>
      <c r="D8" s="45"/>
      <c r="E8" s="40" t="s">
        <v>12</v>
      </c>
      <c r="F8" s="40" t="s">
        <v>13</v>
      </c>
      <c r="G8" s="40" t="s">
        <v>14</v>
      </c>
      <c r="H8" s="42" t="s">
        <v>16</v>
      </c>
      <c r="I8" s="42"/>
      <c r="J8" s="42"/>
      <c r="K8" s="42" t="s">
        <v>17</v>
      </c>
      <c r="L8" s="42"/>
      <c r="M8" s="42"/>
      <c r="N8" s="40" t="s">
        <v>12</v>
      </c>
      <c r="O8" s="40" t="s">
        <v>13</v>
      </c>
      <c r="P8" s="40" t="s">
        <v>14</v>
      </c>
      <c r="Q8" s="42" t="s">
        <v>21</v>
      </c>
      <c r="R8" s="42"/>
      <c r="S8" s="42"/>
      <c r="T8" s="42" t="s">
        <v>18</v>
      </c>
      <c r="U8" s="42"/>
      <c r="V8" s="42"/>
      <c r="W8" s="42" t="s">
        <v>22</v>
      </c>
      <c r="X8" s="42"/>
      <c r="Y8" s="42"/>
      <c r="Z8" s="46" t="s">
        <v>23</v>
      </c>
      <c r="AA8" s="47"/>
      <c r="AB8" s="48"/>
      <c r="AC8" s="46" t="s">
        <v>19</v>
      </c>
      <c r="AD8" s="47"/>
      <c r="AE8" s="48"/>
      <c r="AF8" s="40" t="s">
        <v>12</v>
      </c>
      <c r="AG8" s="40" t="s">
        <v>13</v>
      </c>
      <c r="AH8" s="40" t="s">
        <v>14</v>
      </c>
    </row>
    <row r="9" spans="1:34" ht="126.75" customHeight="1" x14ac:dyDescent="0.25">
      <c r="A9" s="43"/>
      <c r="B9" s="44"/>
      <c r="C9" s="44"/>
      <c r="D9" s="41"/>
      <c r="E9" s="41"/>
      <c r="F9" s="41"/>
      <c r="G9" s="41"/>
      <c r="H9" s="25" t="s">
        <v>12</v>
      </c>
      <c r="I9" s="25" t="s">
        <v>13</v>
      </c>
      <c r="J9" s="25" t="s">
        <v>14</v>
      </c>
      <c r="K9" s="25" t="s">
        <v>12</v>
      </c>
      <c r="L9" s="25" t="s">
        <v>13</v>
      </c>
      <c r="M9" s="25" t="s">
        <v>14</v>
      </c>
      <c r="N9" s="41"/>
      <c r="O9" s="41"/>
      <c r="P9" s="41"/>
      <c r="Q9" s="26" t="s">
        <v>12</v>
      </c>
      <c r="R9" s="26" t="s">
        <v>13</v>
      </c>
      <c r="S9" s="26" t="s">
        <v>14</v>
      </c>
      <c r="T9" s="26" t="s">
        <v>12</v>
      </c>
      <c r="U9" s="26" t="s">
        <v>13</v>
      </c>
      <c r="V9" s="26" t="s">
        <v>14</v>
      </c>
      <c r="W9" s="26" t="s">
        <v>12</v>
      </c>
      <c r="X9" s="26" t="s">
        <v>13</v>
      </c>
      <c r="Y9" s="26" t="s">
        <v>14</v>
      </c>
      <c r="Z9" s="25" t="s">
        <v>12</v>
      </c>
      <c r="AA9" s="25" t="s">
        <v>13</v>
      </c>
      <c r="AB9" s="25" t="s">
        <v>14</v>
      </c>
      <c r="AC9" s="25" t="s">
        <v>12</v>
      </c>
      <c r="AD9" s="25" t="s">
        <v>13</v>
      </c>
      <c r="AE9" s="25" t="s">
        <v>14</v>
      </c>
      <c r="AF9" s="41"/>
      <c r="AG9" s="41"/>
      <c r="AH9" s="41"/>
    </row>
    <row r="10" spans="1:34" ht="15.75" x14ac:dyDescent="0.25">
      <c r="A10" s="5">
        <v>1</v>
      </c>
      <c r="B10" s="5" t="s">
        <v>31</v>
      </c>
      <c r="C10" s="6" t="s">
        <v>32</v>
      </c>
      <c r="D10" s="11">
        <v>13</v>
      </c>
      <c r="E10" s="11">
        <v>5</v>
      </c>
      <c r="F10" s="11">
        <v>8</v>
      </c>
      <c r="G10" s="11">
        <v>0</v>
      </c>
      <c r="H10" s="11">
        <v>7</v>
      </c>
      <c r="I10" s="11">
        <v>6</v>
      </c>
      <c r="J10" s="11">
        <v>0</v>
      </c>
      <c r="K10" s="11">
        <v>5</v>
      </c>
      <c r="L10" s="11">
        <v>8</v>
      </c>
      <c r="M10" s="11">
        <v>0</v>
      </c>
      <c r="N10" s="11">
        <v>6</v>
      </c>
      <c r="O10" s="11">
        <v>6</v>
      </c>
      <c r="P10" s="11">
        <v>1</v>
      </c>
      <c r="Q10" s="11">
        <v>5</v>
      </c>
      <c r="R10" s="11">
        <v>7</v>
      </c>
      <c r="S10" s="11">
        <v>1</v>
      </c>
      <c r="T10" s="11">
        <v>4</v>
      </c>
      <c r="U10" s="11">
        <v>9</v>
      </c>
      <c r="V10" s="11">
        <v>0</v>
      </c>
      <c r="W10" s="11">
        <v>5</v>
      </c>
      <c r="X10" s="11">
        <v>8</v>
      </c>
      <c r="Y10" s="11">
        <v>0</v>
      </c>
      <c r="Z10" s="11">
        <v>5</v>
      </c>
      <c r="AA10" s="11">
        <v>8</v>
      </c>
      <c r="AB10" s="11">
        <v>0</v>
      </c>
      <c r="AC10" s="11">
        <v>5</v>
      </c>
      <c r="AD10" s="11">
        <v>8</v>
      </c>
      <c r="AE10" s="11">
        <v>0</v>
      </c>
      <c r="AF10" s="11">
        <v>5</v>
      </c>
      <c r="AG10" s="11">
        <v>8</v>
      </c>
      <c r="AH10" s="11">
        <v>0</v>
      </c>
    </row>
    <row r="11" spans="1:34" ht="15.75" x14ac:dyDescent="0.25">
      <c r="A11" s="5">
        <v>2</v>
      </c>
      <c r="B11" s="6"/>
      <c r="C11" s="6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</row>
    <row r="12" spans="1:34" ht="15.75" x14ac:dyDescent="0.25">
      <c r="A12" s="5">
        <v>3</v>
      </c>
      <c r="B12" s="1"/>
      <c r="C12" s="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</row>
    <row r="13" spans="1:34" ht="15.75" x14ac:dyDescent="0.25">
      <c r="A13" s="5">
        <v>4</v>
      </c>
      <c r="B13" s="1"/>
      <c r="C13" s="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</row>
    <row r="14" spans="1:34" ht="15.75" x14ac:dyDescent="0.25">
      <c r="A14" s="5">
        <v>5</v>
      </c>
      <c r="B14" s="1"/>
      <c r="C14" s="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</row>
    <row r="15" spans="1:34" ht="15.75" x14ac:dyDescent="0.25">
      <c r="A15" s="5">
        <v>6</v>
      </c>
      <c r="B15" s="1"/>
      <c r="C15" s="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</row>
    <row r="16" spans="1:34" ht="15.75" x14ac:dyDescent="0.25">
      <c r="A16" s="5">
        <v>7</v>
      </c>
      <c r="B16" s="1"/>
      <c r="C16" s="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</row>
    <row r="17" spans="1:34" ht="15.75" x14ac:dyDescent="0.25">
      <c r="A17" s="35" t="s">
        <v>1</v>
      </c>
      <c r="B17" s="36"/>
      <c r="C17" s="37"/>
      <c r="D17" s="13">
        <f t="shared" ref="D17:AH17" si="0">SUM(D10:D16)</f>
        <v>13</v>
      </c>
      <c r="E17" s="11">
        <f t="shared" si="0"/>
        <v>5</v>
      </c>
      <c r="F17" s="11">
        <f t="shared" si="0"/>
        <v>8</v>
      </c>
      <c r="G17" s="11">
        <f t="shared" si="0"/>
        <v>0</v>
      </c>
      <c r="H17" s="11">
        <f t="shared" si="0"/>
        <v>7</v>
      </c>
      <c r="I17" s="11">
        <f t="shared" si="0"/>
        <v>6</v>
      </c>
      <c r="J17" s="11">
        <f t="shared" si="0"/>
        <v>0</v>
      </c>
      <c r="K17" s="11">
        <f t="shared" si="0"/>
        <v>5</v>
      </c>
      <c r="L17" s="11">
        <f t="shared" si="0"/>
        <v>8</v>
      </c>
      <c r="M17" s="11">
        <f t="shared" si="0"/>
        <v>0</v>
      </c>
      <c r="N17" s="11">
        <f t="shared" si="0"/>
        <v>6</v>
      </c>
      <c r="O17" s="11">
        <f t="shared" si="0"/>
        <v>6</v>
      </c>
      <c r="P17" s="11">
        <f t="shared" si="0"/>
        <v>1</v>
      </c>
      <c r="Q17" s="11">
        <f t="shared" si="0"/>
        <v>5</v>
      </c>
      <c r="R17" s="11">
        <f t="shared" si="0"/>
        <v>7</v>
      </c>
      <c r="S17" s="11">
        <f t="shared" si="0"/>
        <v>1</v>
      </c>
      <c r="T17" s="11">
        <f t="shared" si="0"/>
        <v>4</v>
      </c>
      <c r="U17" s="11">
        <f t="shared" si="0"/>
        <v>9</v>
      </c>
      <c r="V17" s="11">
        <f t="shared" si="0"/>
        <v>0</v>
      </c>
      <c r="W17" s="11">
        <f t="shared" si="0"/>
        <v>5</v>
      </c>
      <c r="X17" s="11">
        <f t="shared" si="0"/>
        <v>8</v>
      </c>
      <c r="Y17" s="11">
        <f t="shared" si="0"/>
        <v>0</v>
      </c>
      <c r="Z17" s="11">
        <f t="shared" si="0"/>
        <v>5</v>
      </c>
      <c r="AA17" s="11">
        <f t="shared" si="0"/>
        <v>8</v>
      </c>
      <c r="AB17" s="11">
        <f t="shared" si="0"/>
        <v>0</v>
      </c>
      <c r="AC17" s="11">
        <f t="shared" si="0"/>
        <v>5</v>
      </c>
      <c r="AD17" s="11">
        <f t="shared" si="0"/>
        <v>8</v>
      </c>
      <c r="AE17" s="11">
        <f t="shared" si="0"/>
        <v>0</v>
      </c>
      <c r="AF17" s="11">
        <f t="shared" si="0"/>
        <v>5</v>
      </c>
      <c r="AG17" s="11">
        <f t="shared" si="0"/>
        <v>8</v>
      </c>
      <c r="AH17" s="11">
        <f t="shared" si="0"/>
        <v>0</v>
      </c>
    </row>
    <row r="18" spans="1:34" s="22" customFormat="1" ht="17.25" customHeight="1" x14ac:dyDescent="0.25">
      <c r="A18" s="38" t="s">
        <v>9</v>
      </c>
      <c r="B18" s="39"/>
      <c r="C18" s="39"/>
      <c r="D18" s="15">
        <f>D17*100/D17</f>
        <v>100</v>
      </c>
      <c r="E18" s="12">
        <f>E17*100/D17</f>
        <v>38.46153846153846</v>
      </c>
      <c r="F18" s="12">
        <f>F17*100/D17</f>
        <v>61.53846153846154</v>
      </c>
      <c r="G18" s="12">
        <f>G17*100/D17</f>
        <v>0</v>
      </c>
      <c r="H18" s="12">
        <f>H17*100/D17</f>
        <v>53.846153846153847</v>
      </c>
      <c r="I18" s="12">
        <f>I17*100/D17</f>
        <v>46.153846153846153</v>
      </c>
      <c r="J18" s="12">
        <f>J17*100/D17</f>
        <v>0</v>
      </c>
      <c r="K18" s="12">
        <f>K17*100/D17</f>
        <v>38.46153846153846</v>
      </c>
      <c r="L18" s="12">
        <f>L17*100/D17</f>
        <v>61.53846153846154</v>
      </c>
      <c r="M18" s="12">
        <f>M17*100/D17</f>
        <v>0</v>
      </c>
      <c r="N18" s="12">
        <f>N17*100/D17</f>
        <v>46.153846153846153</v>
      </c>
      <c r="O18" s="12">
        <f>O17*100/D17</f>
        <v>46.153846153846153</v>
      </c>
      <c r="P18" s="12">
        <f>P17*100/D17</f>
        <v>7.6923076923076925</v>
      </c>
      <c r="Q18" s="12">
        <f>Q17*100/D17</f>
        <v>38.46153846153846</v>
      </c>
      <c r="R18" s="12">
        <f>R17*100/D17</f>
        <v>53.846153846153847</v>
      </c>
      <c r="S18" s="12">
        <f>S17*100/D17</f>
        <v>7.6923076923076925</v>
      </c>
      <c r="T18" s="12">
        <f>T17*100/D17</f>
        <v>30.76923076923077</v>
      </c>
      <c r="U18" s="12">
        <f>U17*100/D17</f>
        <v>69.230769230769226</v>
      </c>
      <c r="V18" s="12">
        <f>V17*100/D17</f>
        <v>0</v>
      </c>
      <c r="W18" s="12">
        <f>W17*100/D17</f>
        <v>38.46153846153846</v>
      </c>
      <c r="X18" s="12">
        <f>X17*100/D17</f>
        <v>61.53846153846154</v>
      </c>
      <c r="Y18" s="12">
        <f>Y17*100/D17</f>
        <v>0</v>
      </c>
      <c r="Z18" s="12">
        <f>Z17*100/D17</f>
        <v>38.46153846153846</v>
      </c>
      <c r="AA18" s="12">
        <f>AA17*100/D17</f>
        <v>61.53846153846154</v>
      </c>
      <c r="AB18" s="12">
        <f>AB17*100/D17</f>
        <v>0</v>
      </c>
      <c r="AC18" s="12">
        <f>AC17*100/D17</f>
        <v>38.46153846153846</v>
      </c>
      <c r="AD18" s="12">
        <f>AD17*100/D17</f>
        <v>61.53846153846154</v>
      </c>
      <c r="AE18" s="12">
        <f>AE17*100/D17</f>
        <v>0</v>
      </c>
      <c r="AF18" s="12">
        <f>AF17*100/D17</f>
        <v>38.46153846153846</v>
      </c>
      <c r="AG18" s="12">
        <f>AG17*100/D17</f>
        <v>61.53846153846154</v>
      </c>
      <c r="AH18" s="12">
        <f>AH17*100/D17</f>
        <v>0</v>
      </c>
    </row>
  </sheetData>
  <mergeCells count="33">
    <mergeCell ref="T8:V8"/>
    <mergeCell ref="E8:E9"/>
    <mergeCell ref="F8:F9"/>
    <mergeCell ref="G8:G9"/>
    <mergeCell ref="N8:N9"/>
    <mergeCell ref="O8:O9"/>
    <mergeCell ref="A18:C18"/>
    <mergeCell ref="A17:C17"/>
    <mergeCell ref="A7:A9"/>
    <mergeCell ref="B7:B9"/>
    <mergeCell ref="C7:C9"/>
    <mergeCell ref="B2:G2"/>
    <mergeCell ref="L2:U2"/>
    <mergeCell ref="AG2:AH2"/>
    <mergeCell ref="L4:U4"/>
    <mergeCell ref="Q7:AE7"/>
    <mergeCell ref="AF7:AH7"/>
    <mergeCell ref="L3:R3"/>
    <mergeCell ref="D7:D9"/>
    <mergeCell ref="E7:G7"/>
    <mergeCell ref="N7:P7"/>
    <mergeCell ref="B3:F3"/>
    <mergeCell ref="H8:J8"/>
    <mergeCell ref="K8:M8"/>
    <mergeCell ref="H7:M7"/>
    <mergeCell ref="P8:P9"/>
    <mergeCell ref="Q8:S8"/>
    <mergeCell ref="AH8:AH9"/>
    <mergeCell ref="W8:Y8"/>
    <mergeCell ref="Z8:AB8"/>
    <mergeCell ref="AC8:AE8"/>
    <mergeCell ref="AF8:AF9"/>
    <mergeCell ref="AG8:AG9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K18"/>
  <sheetViews>
    <sheetView zoomScale="80" zoomScaleNormal="80" workbookViewId="0">
      <selection activeCell="AI8" sqref="AI8:AK9"/>
    </sheetView>
  </sheetViews>
  <sheetFormatPr defaultRowHeight="15" x14ac:dyDescent="0.25"/>
  <cols>
    <col min="2" max="2" width="19.7109375" customWidth="1"/>
    <col min="3" max="3" width="21.42578125" customWidth="1"/>
    <col min="4" max="4" width="13.140625" customWidth="1"/>
    <col min="5" max="5" width="13" customWidth="1"/>
    <col min="6" max="6" width="12.7109375" customWidth="1"/>
    <col min="7" max="13" width="12.42578125" customWidth="1"/>
    <col min="14" max="14" width="12" customWidth="1"/>
    <col min="15" max="15" width="12.5703125" customWidth="1"/>
    <col min="16" max="16" width="13.140625" customWidth="1"/>
    <col min="17" max="17" width="12.28515625" customWidth="1"/>
    <col min="18" max="18" width="12.42578125" customWidth="1"/>
    <col min="19" max="31" width="12.28515625" customWidth="1"/>
    <col min="32" max="32" width="12.140625" customWidth="1"/>
    <col min="33" max="33" width="12.42578125" customWidth="1"/>
    <col min="34" max="34" width="12.140625" customWidth="1"/>
    <col min="35" max="35" width="12.85546875" customWidth="1"/>
    <col min="36" max="36" width="11.42578125" customWidth="1"/>
    <col min="37" max="37" width="11.5703125" customWidth="1"/>
  </cols>
  <sheetData>
    <row r="2" spans="1:37" ht="15.75" x14ac:dyDescent="0.25">
      <c r="A2" s="7"/>
      <c r="B2" s="50" t="s">
        <v>42</v>
      </c>
      <c r="C2" s="50"/>
      <c r="D2" s="50"/>
      <c r="E2" s="50"/>
      <c r="F2" s="50"/>
      <c r="G2" s="7"/>
      <c r="H2" s="7"/>
      <c r="I2" s="7"/>
      <c r="J2" s="7"/>
      <c r="K2" s="7"/>
      <c r="L2" s="7"/>
      <c r="M2" s="7"/>
      <c r="N2" s="2"/>
      <c r="O2" s="3" t="s">
        <v>44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52" t="s">
        <v>15</v>
      </c>
      <c r="AK2" s="52"/>
    </row>
    <row r="3" spans="1:37" ht="15.75" x14ac:dyDescent="0.25">
      <c r="A3" s="3"/>
      <c r="B3" s="49" t="s">
        <v>43</v>
      </c>
      <c r="C3" s="49"/>
      <c r="D3" s="49"/>
      <c r="E3" s="49"/>
      <c r="F3" s="49"/>
      <c r="G3" s="3"/>
      <c r="H3" s="3"/>
      <c r="I3" s="3"/>
      <c r="J3" s="3"/>
      <c r="K3" s="3"/>
      <c r="L3" s="3"/>
      <c r="M3" s="3"/>
      <c r="N3" s="3"/>
      <c r="O3" s="3" t="s">
        <v>45</v>
      </c>
      <c r="P3" s="3"/>
      <c r="Q3" s="3"/>
      <c r="R3" s="3"/>
      <c r="S3" s="3"/>
      <c r="T3" s="3"/>
      <c r="U3" s="3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 x14ac:dyDescent="0.25">
      <c r="A4" s="3"/>
      <c r="G4" s="3"/>
      <c r="H4" s="3"/>
      <c r="I4" s="3"/>
      <c r="J4" s="3"/>
      <c r="K4" s="3"/>
      <c r="L4" s="3"/>
      <c r="M4" s="3"/>
      <c r="N4" s="3"/>
      <c r="O4" s="17" t="s">
        <v>40</v>
      </c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3"/>
      <c r="AI4" s="3"/>
      <c r="AJ4" s="3"/>
      <c r="AK4" s="3"/>
    </row>
    <row r="5" spans="1:37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 x14ac:dyDescent="0.25">
      <c r="A7" s="43" t="s">
        <v>0</v>
      </c>
      <c r="B7" s="44" t="s">
        <v>2</v>
      </c>
      <c r="C7" s="44" t="s">
        <v>46</v>
      </c>
      <c r="D7" s="40" t="s">
        <v>8</v>
      </c>
      <c r="E7" s="42" t="s">
        <v>3</v>
      </c>
      <c r="F7" s="42"/>
      <c r="G7" s="42"/>
      <c r="H7" s="46" t="s">
        <v>6</v>
      </c>
      <c r="I7" s="47"/>
      <c r="J7" s="47"/>
      <c r="K7" s="47"/>
      <c r="L7" s="47"/>
      <c r="M7" s="47"/>
      <c r="N7" s="47"/>
      <c r="O7" s="47"/>
      <c r="P7" s="48"/>
      <c r="Q7" s="42" t="s">
        <v>4</v>
      </c>
      <c r="R7" s="42"/>
      <c r="S7" s="42"/>
      <c r="T7" s="46" t="s">
        <v>7</v>
      </c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8"/>
      <c r="AI7" s="42" t="s">
        <v>5</v>
      </c>
      <c r="AJ7" s="42"/>
      <c r="AK7" s="42"/>
    </row>
    <row r="8" spans="1:37" ht="15.75" customHeight="1" x14ac:dyDescent="0.25">
      <c r="A8" s="43"/>
      <c r="B8" s="44"/>
      <c r="C8" s="44"/>
      <c r="D8" s="45"/>
      <c r="E8" s="40" t="s">
        <v>12</v>
      </c>
      <c r="F8" s="40" t="s">
        <v>13</v>
      </c>
      <c r="G8" s="40" t="s">
        <v>14</v>
      </c>
      <c r="H8" s="61" t="s">
        <v>16</v>
      </c>
      <c r="I8" s="62"/>
      <c r="J8" s="62"/>
      <c r="K8" s="47" t="s">
        <v>17</v>
      </c>
      <c r="L8" s="47"/>
      <c r="M8" s="48"/>
      <c r="N8" s="54" t="s">
        <v>20</v>
      </c>
      <c r="O8" s="55"/>
      <c r="P8" s="56"/>
      <c r="Q8" s="40" t="s">
        <v>12</v>
      </c>
      <c r="R8" s="40" t="s">
        <v>13</v>
      </c>
      <c r="S8" s="40" t="s">
        <v>14</v>
      </c>
      <c r="T8" s="57" t="s">
        <v>21</v>
      </c>
      <c r="U8" s="57"/>
      <c r="V8" s="57"/>
      <c r="W8" s="57" t="s">
        <v>18</v>
      </c>
      <c r="X8" s="57"/>
      <c r="Y8" s="57"/>
      <c r="Z8" s="58" t="s">
        <v>22</v>
      </c>
      <c r="AA8" s="58"/>
      <c r="AB8" s="58"/>
      <c r="AC8" s="58" t="s">
        <v>23</v>
      </c>
      <c r="AD8" s="58"/>
      <c r="AE8" s="58"/>
      <c r="AF8" s="55" t="s">
        <v>19</v>
      </c>
      <c r="AG8" s="55"/>
      <c r="AH8" s="56"/>
      <c r="AI8" s="40" t="s">
        <v>12</v>
      </c>
      <c r="AJ8" s="40" t="s">
        <v>13</v>
      </c>
      <c r="AK8" s="40" t="s">
        <v>14</v>
      </c>
    </row>
    <row r="9" spans="1:37" ht="115.5" customHeight="1" x14ac:dyDescent="0.25">
      <c r="A9" s="43"/>
      <c r="B9" s="44"/>
      <c r="C9" s="44"/>
      <c r="D9" s="41"/>
      <c r="E9" s="41"/>
      <c r="F9" s="41"/>
      <c r="G9" s="41"/>
      <c r="H9" s="25" t="s">
        <v>12</v>
      </c>
      <c r="I9" s="25" t="s">
        <v>13</v>
      </c>
      <c r="J9" s="25" t="s">
        <v>14</v>
      </c>
      <c r="K9" s="25" t="s">
        <v>12</v>
      </c>
      <c r="L9" s="25" t="s">
        <v>13</v>
      </c>
      <c r="M9" s="25" t="s">
        <v>14</v>
      </c>
      <c r="N9" s="25" t="s">
        <v>12</v>
      </c>
      <c r="O9" s="25" t="s">
        <v>13</v>
      </c>
      <c r="P9" s="25" t="s">
        <v>14</v>
      </c>
      <c r="Q9" s="41"/>
      <c r="R9" s="41"/>
      <c r="S9" s="41"/>
      <c r="T9" s="25" t="s">
        <v>12</v>
      </c>
      <c r="U9" s="25" t="s">
        <v>13</v>
      </c>
      <c r="V9" s="25" t="s">
        <v>14</v>
      </c>
      <c r="W9" s="25" t="s">
        <v>12</v>
      </c>
      <c r="X9" s="25" t="s">
        <v>13</v>
      </c>
      <c r="Y9" s="25" t="s">
        <v>14</v>
      </c>
      <c r="Z9" s="25" t="s">
        <v>12</v>
      </c>
      <c r="AA9" s="25" t="s">
        <v>13</v>
      </c>
      <c r="AB9" s="25" t="s">
        <v>14</v>
      </c>
      <c r="AC9" s="25" t="s">
        <v>12</v>
      </c>
      <c r="AD9" s="25" t="s">
        <v>13</v>
      </c>
      <c r="AE9" s="25" t="s">
        <v>14</v>
      </c>
      <c r="AF9" s="25" t="s">
        <v>12</v>
      </c>
      <c r="AG9" s="25" t="s">
        <v>13</v>
      </c>
      <c r="AH9" s="25" t="s">
        <v>14</v>
      </c>
      <c r="AI9" s="41"/>
      <c r="AJ9" s="41"/>
      <c r="AK9" s="41"/>
    </row>
    <row r="10" spans="1:37" ht="15.75" x14ac:dyDescent="0.25">
      <c r="A10" s="5">
        <v>1</v>
      </c>
      <c r="B10" s="6" t="s">
        <v>31</v>
      </c>
      <c r="C10" s="6" t="s">
        <v>35</v>
      </c>
      <c r="D10" s="11">
        <v>14</v>
      </c>
      <c r="E10" s="11">
        <v>6</v>
      </c>
      <c r="F10" s="11">
        <v>7</v>
      </c>
      <c r="G10" s="11">
        <v>1</v>
      </c>
      <c r="H10" s="11">
        <v>4</v>
      </c>
      <c r="I10" s="11">
        <v>6</v>
      </c>
      <c r="J10" s="11">
        <v>4</v>
      </c>
      <c r="K10" s="11">
        <v>4</v>
      </c>
      <c r="L10" s="11">
        <v>7</v>
      </c>
      <c r="M10" s="11">
        <v>3</v>
      </c>
      <c r="N10" s="11">
        <v>4</v>
      </c>
      <c r="O10" s="11">
        <v>7</v>
      </c>
      <c r="P10" s="11">
        <v>3</v>
      </c>
      <c r="Q10" s="11">
        <v>4</v>
      </c>
      <c r="R10" s="11">
        <v>6</v>
      </c>
      <c r="S10" s="11">
        <v>4</v>
      </c>
      <c r="T10" s="11">
        <v>7</v>
      </c>
      <c r="U10" s="11">
        <v>5</v>
      </c>
      <c r="V10" s="11">
        <v>2</v>
      </c>
      <c r="W10" s="11">
        <v>7</v>
      </c>
      <c r="X10" s="11">
        <v>5</v>
      </c>
      <c r="Y10" s="11">
        <v>2</v>
      </c>
      <c r="Z10" s="11">
        <v>7</v>
      </c>
      <c r="AA10" s="11">
        <v>5</v>
      </c>
      <c r="AB10" s="11">
        <v>2</v>
      </c>
      <c r="AC10" s="11">
        <v>6</v>
      </c>
      <c r="AD10" s="11">
        <v>6</v>
      </c>
      <c r="AE10" s="11">
        <v>2</v>
      </c>
      <c r="AF10" s="11">
        <v>6</v>
      </c>
      <c r="AG10" s="11">
        <v>7</v>
      </c>
      <c r="AH10" s="11">
        <v>1</v>
      </c>
      <c r="AI10" s="11">
        <v>5</v>
      </c>
      <c r="AJ10" s="11">
        <v>6</v>
      </c>
      <c r="AK10" s="11">
        <v>3</v>
      </c>
    </row>
    <row r="11" spans="1:37" ht="15.75" x14ac:dyDescent="0.25">
      <c r="A11" s="5">
        <v>2</v>
      </c>
      <c r="B11" s="6"/>
      <c r="C11" s="6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</row>
    <row r="12" spans="1:37" ht="15.75" x14ac:dyDescent="0.25">
      <c r="A12" s="5">
        <v>3</v>
      </c>
      <c r="B12" s="1"/>
      <c r="C12" s="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</row>
    <row r="13" spans="1:37" ht="15.75" x14ac:dyDescent="0.25">
      <c r="A13" s="5">
        <v>4</v>
      </c>
      <c r="B13" s="1"/>
      <c r="C13" s="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</row>
    <row r="14" spans="1:37" ht="15.75" x14ac:dyDescent="0.25">
      <c r="A14" s="5">
        <v>5</v>
      </c>
      <c r="B14" s="1"/>
      <c r="C14" s="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</row>
    <row r="15" spans="1:37" ht="15.75" x14ac:dyDescent="0.25">
      <c r="A15" s="5">
        <v>6</v>
      </c>
      <c r="B15" s="1"/>
      <c r="C15" s="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</row>
    <row r="16" spans="1:37" ht="15.75" x14ac:dyDescent="0.25">
      <c r="A16" s="5">
        <v>7</v>
      </c>
      <c r="B16" s="1"/>
      <c r="C16" s="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</row>
    <row r="17" spans="1:37" ht="15.75" x14ac:dyDescent="0.25">
      <c r="A17" s="35" t="s">
        <v>1</v>
      </c>
      <c r="B17" s="36"/>
      <c r="C17" s="37"/>
      <c r="D17" s="13">
        <f t="shared" ref="D17:AK17" si="0">SUM(D10:D16)</f>
        <v>14</v>
      </c>
      <c r="E17" s="11">
        <f t="shared" si="0"/>
        <v>6</v>
      </c>
      <c r="F17" s="11">
        <f t="shared" si="0"/>
        <v>7</v>
      </c>
      <c r="G17" s="11">
        <f t="shared" si="0"/>
        <v>1</v>
      </c>
      <c r="H17" s="11">
        <f t="shared" si="0"/>
        <v>4</v>
      </c>
      <c r="I17" s="11">
        <f t="shared" si="0"/>
        <v>6</v>
      </c>
      <c r="J17" s="11">
        <f t="shared" si="0"/>
        <v>4</v>
      </c>
      <c r="K17" s="11">
        <f t="shared" si="0"/>
        <v>4</v>
      </c>
      <c r="L17" s="11">
        <f t="shared" si="0"/>
        <v>7</v>
      </c>
      <c r="M17" s="11">
        <f t="shared" si="0"/>
        <v>3</v>
      </c>
      <c r="N17" s="11">
        <f t="shared" si="0"/>
        <v>4</v>
      </c>
      <c r="O17" s="11">
        <f t="shared" si="0"/>
        <v>7</v>
      </c>
      <c r="P17" s="11">
        <f t="shared" si="0"/>
        <v>3</v>
      </c>
      <c r="Q17" s="11">
        <f t="shared" si="0"/>
        <v>4</v>
      </c>
      <c r="R17" s="11">
        <f t="shared" si="0"/>
        <v>6</v>
      </c>
      <c r="S17" s="11">
        <f t="shared" si="0"/>
        <v>4</v>
      </c>
      <c r="T17" s="11">
        <f t="shared" si="0"/>
        <v>7</v>
      </c>
      <c r="U17" s="11">
        <f t="shared" si="0"/>
        <v>5</v>
      </c>
      <c r="V17" s="11">
        <f t="shared" si="0"/>
        <v>2</v>
      </c>
      <c r="W17" s="11">
        <f t="shared" si="0"/>
        <v>7</v>
      </c>
      <c r="X17" s="11">
        <f t="shared" si="0"/>
        <v>5</v>
      </c>
      <c r="Y17" s="11">
        <f t="shared" si="0"/>
        <v>2</v>
      </c>
      <c r="Z17" s="11">
        <f t="shared" si="0"/>
        <v>7</v>
      </c>
      <c r="AA17" s="11">
        <f t="shared" si="0"/>
        <v>5</v>
      </c>
      <c r="AB17" s="11">
        <f t="shared" si="0"/>
        <v>2</v>
      </c>
      <c r="AC17" s="11">
        <f t="shared" si="0"/>
        <v>6</v>
      </c>
      <c r="AD17" s="11">
        <f t="shared" si="0"/>
        <v>6</v>
      </c>
      <c r="AE17" s="11">
        <f t="shared" si="0"/>
        <v>2</v>
      </c>
      <c r="AF17" s="11">
        <f t="shared" si="0"/>
        <v>6</v>
      </c>
      <c r="AG17" s="11">
        <f t="shared" si="0"/>
        <v>7</v>
      </c>
      <c r="AH17" s="11">
        <f t="shared" si="0"/>
        <v>1</v>
      </c>
      <c r="AI17" s="11">
        <f t="shared" si="0"/>
        <v>5</v>
      </c>
      <c r="AJ17" s="11">
        <f t="shared" si="0"/>
        <v>6</v>
      </c>
      <c r="AK17" s="11">
        <f t="shared" si="0"/>
        <v>3</v>
      </c>
    </row>
    <row r="18" spans="1:37" ht="18.75" customHeight="1" x14ac:dyDescent="0.25">
      <c r="A18" s="59" t="s">
        <v>9</v>
      </c>
      <c r="B18" s="60"/>
      <c r="C18" s="60"/>
      <c r="D18" s="15">
        <f>D17*100/D17</f>
        <v>100</v>
      </c>
      <c r="E18" s="12">
        <f>E17*100/D17</f>
        <v>42.857142857142854</v>
      </c>
      <c r="F18" s="12">
        <f>F17*100/D17</f>
        <v>50</v>
      </c>
      <c r="G18" s="12">
        <f>G17*100/D17</f>
        <v>7.1428571428571432</v>
      </c>
      <c r="H18" s="12">
        <f>H17*100/D17</f>
        <v>28.571428571428573</v>
      </c>
      <c r="I18" s="12">
        <f>I17*100/D17</f>
        <v>42.857142857142854</v>
      </c>
      <c r="J18" s="12">
        <f>J17*100/D17</f>
        <v>28.571428571428573</v>
      </c>
      <c r="K18" s="12">
        <f>K17*100/D17</f>
        <v>28.571428571428573</v>
      </c>
      <c r="L18" s="12">
        <f>L17*100/D17</f>
        <v>50</v>
      </c>
      <c r="M18" s="12">
        <f>M17*100/D17</f>
        <v>21.428571428571427</v>
      </c>
      <c r="N18" s="12">
        <f>N17*100/D17</f>
        <v>28.571428571428573</v>
      </c>
      <c r="O18" s="12">
        <f>O17*100/D17</f>
        <v>50</v>
      </c>
      <c r="P18" s="12">
        <f>P17*100/D17</f>
        <v>21.428571428571427</v>
      </c>
      <c r="Q18" s="12">
        <f>Q17*100/D17</f>
        <v>28.571428571428573</v>
      </c>
      <c r="R18" s="12">
        <f>R17*100/D17</f>
        <v>42.857142857142854</v>
      </c>
      <c r="S18" s="12">
        <f>S17*100/D17</f>
        <v>28.571428571428573</v>
      </c>
      <c r="T18" s="12">
        <f>T17*100/D17</f>
        <v>50</v>
      </c>
      <c r="U18" s="12">
        <f>U17*100/D17</f>
        <v>35.714285714285715</v>
      </c>
      <c r="V18" s="12">
        <f>V17*100/D17</f>
        <v>14.285714285714286</v>
      </c>
      <c r="W18" s="12">
        <f>W17*100/D17</f>
        <v>50</v>
      </c>
      <c r="X18" s="12">
        <f>X17*100/D17</f>
        <v>35.714285714285715</v>
      </c>
      <c r="Y18" s="12">
        <f>Y17*100/D17</f>
        <v>14.285714285714286</v>
      </c>
      <c r="Z18" s="12">
        <f>Z17*100/D17</f>
        <v>50</v>
      </c>
      <c r="AA18" s="12">
        <f>AA17*100/D17</f>
        <v>35.714285714285715</v>
      </c>
      <c r="AB18" s="12">
        <f>AB17*100/D17</f>
        <v>14.285714285714286</v>
      </c>
      <c r="AC18" s="12">
        <f>AC17*100/D17</f>
        <v>42.857142857142854</v>
      </c>
      <c r="AD18" s="12">
        <f>AD17*100/D17</f>
        <v>42.857142857142854</v>
      </c>
      <c r="AE18" s="12">
        <f>AE17*100/D17</f>
        <v>14.285714285714286</v>
      </c>
      <c r="AF18" s="12">
        <f>AF17*100/D17</f>
        <v>42.857142857142854</v>
      </c>
      <c r="AG18" s="12">
        <f>AG17*100/D17</f>
        <v>50</v>
      </c>
      <c r="AH18" s="12">
        <f>AH17*100/D17</f>
        <v>7.1428571428571432</v>
      </c>
      <c r="AI18" s="12">
        <f>AI17*100/D17</f>
        <v>35.714285714285715</v>
      </c>
      <c r="AJ18" s="12">
        <f>AJ17*100/D17</f>
        <v>42.857142857142854</v>
      </c>
      <c r="AK18" s="12">
        <f>AK17*100/D17</f>
        <v>21.428571428571427</v>
      </c>
    </row>
  </sheetData>
  <mergeCells count="31">
    <mergeCell ref="A18:C18"/>
    <mergeCell ref="AI7:AK7"/>
    <mergeCell ref="A17:C17"/>
    <mergeCell ref="A7:A9"/>
    <mergeCell ref="B7:B9"/>
    <mergeCell ref="C7:C9"/>
    <mergeCell ref="D7:D9"/>
    <mergeCell ref="E7:G7"/>
    <mergeCell ref="Q7:S7"/>
    <mergeCell ref="H7:P7"/>
    <mergeCell ref="H8:J8"/>
    <mergeCell ref="K8:M8"/>
    <mergeCell ref="AF8:AH8"/>
    <mergeCell ref="AC8:AE8"/>
    <mergeCell ref="AI8:AI9"/>
    <mergeCell ref="AJ8:AJ9"/>
    <mergeCell ref="AK8:AK9"/>
    <mergeCell ref="N8:P8"/>
    <mergeCell ref="B2:F2"/>
    <mergeCell ref="AJ2:AK2"/>
    <mergeCell ref="B3:F3"/>
    <mergeCell ref="W8:Y8"/>
    <mergeCell ref="T8:V8"/>
    <mergeCell ref="T7:AH7"/>
    <mergeCell ref="E8:E9"/>
    <mergeCell ref="F8:F9"/>
    <mergeCell ref="G8:G9"/>
    <mergeCell ref="Q8:Q9"/>
    <mergeCell ref="R8:R9"/>
    <mergeCell ref="S8:S9"/>
    <mergeCell ref="Z8:AB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K18"/>
  <sheetViews>
    <sheetView topLeftCell="A7" zoomScale="80" zoomScaleNormal="80" workbookViewId="0">
      <selection activeCell="AI8" sqref="AI8:AK9"/>
    </sheetView>
  </sheetViews>
  <sheetFormatPr defaultRowHeight="15" x14ac:dyDescent="0.25"/>
  <cols>
    <col min="2" max="2" width="16.140625" customWidth="1"/>
    <col min="3" max="3" width="20.7109375" customWidth="1"/>
    <col min="4" max="4" width="12.5703125" customWidth="1"/>
    <col min="5" max="5" width="13.42578125" customWidth="1"/>
    <col min="6" max="6" width="12.5703125" customWidth="1"/>
    <col min="7" max="13" width="12.85546875" customWidth="1"/>
    <col min="14" max="14" width="13" customWidth="1"/>
    <col min="15" max="15" width="12.42578125" customWidth="1"/>
    <col min="16" max="16" width="12.7109375" customWidth="1"/>
    <col min="17" max="17" width="12.140625" customWidth="1"/>
    <col min="18" max="18" width="12.7109375" customWidth="1"/>
    <col min="19" max="33" width="12.28515625" customWidth="1"/>
    <col min="34" max="34" width="12" customWidth="1"/>
    <col min="35" max="35" width="12.28515625" customWidth="1"/>
    <col min="36" max="37" width="12.140625" customWidth="1"/>
  </cols>
  <sheetData>
    <row r="2" spans="1:37" ht="15.75" x14ac:dyDescent="0.25">
      <c r="A2" s="7"/>
      <c r="B2" s="27" t="s">
        <v>41</v>
      </c>
      <c r="C2" s="27"/>
      <c r="D2" s="27"/>
      <c r="E2" s="27"/>
      <c r="F2" s="27"/>
      <c r="G2" s="2"/>
      <c r="H2" s="2"/>
      <c r="I2" s="2"/>
      <c r="J2" s="2"/>
      <c r="K2" s="2"/>
      <c r="L2" s="2"/>
      <c r="M2" s="2"/>
      <c r="N2" s="2"/>
      <c r="O2" s="49" t="s">
        <v>38</v>
      </c>
      <c r="P2" s="49"/>
      <c r="Q2" s="49"/>
      <c r="R2" s="49"/>
      <c r="S2" s="49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3"/>
      <c r="AG2" s="3"/>
      <c r="AH2" s="3"/>
      <c r="AI2" s="3"/>
      <c r="AJ2" s="52" t="s">
        <v>15</v>
      </c>
      <c r="AK2" s="52"/>
    </row>
    <row r="3" spans="1:37" ht="15.75" x14ac:dyDescent="0.25">
      <c r="A3" s="3"/>
      <c r="B3" s="49" t="s">
        <v>37</v>
      </c>
      <c r="C3" s="49"/>
      <c r="D3" s="49"/>
      <c r="E3" s="49"/>
      <c r="F3" s="49"/>
      <c r="G3" s="3"/>
      <c r="H3" s="3"/>
      <c r="I3" s="3"/>
      <c r="J3" s="3"/>
      <c r="K3" s="3"/>
      <c r="L3" s="3"/>
      <c r="M3" s="3"/>
      <c r="N3" s="3"/>
      <c r="O3" s="3" t="s">
        <v>39</v>
      </c>
      <c r="P3" s="3"/>
      <c r="Q3" s="3"/>
      <c r="R3" s="3"/>
      <c r="S3" s="3"/>
      <c r="T3" s="3"/>
      <c r="U3" s="3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 x14ac:dyDescent="0.25">
      <c r="A4" s="3"/>
      <c r="G4" s="3"/>
      <c r="H4" s="3"/>
      <c r="I4" s="3"/>
      <c r="J4" s="3"/>
      <c r="K4" s="3"/>
      <c r="L4" s="3"/>
      <c r="M4" s="3"/>
      <c r="N4" s="3"/>
      <c r="O4" s="53" t="s">
        <v>40</v>
      </c>
      <c r="P4" s="53"/>
      <c r="Q4" s="53"/>
      <c r="R4" s="53"/>
      <c r="S4" s="53"/>
      <c r="T4" s="53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3"/>
      <c r="AI4" s="3"/>
      <c r="AJ4" s="3"/>
      <c r="AK4" s="3"/>
    </row>
    <row r="5" spans="1:37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 x14ac:dyDescent="0.25">
      <c r="A7" s="64" t="s">
        <v>0</v>
      </c>
      <c r="B7" s="44" t="s">
        <v>2</v>
      </c>
      <c r="C7" s="44" t="s">
        <v>36</v>
      </c>
      <c r="D7" s="40" t="s">
        <v>8</v>
      </c>
      <c r="E7" s="42" t="s">
        <v>3</v>
      </c>
      <c r="F7" s="42"/>
      <c r="G7" s="42"/>
      <c r="H7" s="46" t="s">
        <v>6</v>
      </c>
      <c r="I7" s="47"/>
      <c r="J7" s="47"/>
      <c r="K7" s="47"/>
      <c r="L7" s="47"/>
      <c r="M7" s="47"/>
      <c r="N7" s="47"/>
      <c r="O7" s="47"/>
      <c r="P7" s="48"/>
      <c r="Q7" s="42" t="s">
        <v>4</v>
      </c>
      <c r="R7" s="42"/>
      <c r="S7" s="42"/>
      <c r="T7" s="46" t="s">
        <v>7</v>
      </c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8"/>
      <c r="AI7" s="42" t="s">
        <v>5</v>
      </c>
      <c r="AJ7" s="42"/>
      <c r="AK7" s="42"/>
    </row>
    <row r="8" spans="1:37" ht="15.75" customHeight="1" x14ac:dyDescent="0.25">
      <c r="A8" s="65"/>
      <c r="B8" s="44"/>
      <c r="C8" s="44"/>
      <c r="D8" s="45"/>
      <c r="E8" s="40" t="s">
        <v>12</v>
      </c>
      <c r="F8" s="40" t="s">
        <v>13</v>
      </c>
      <c r="G8" s="40" t="s">
        <v>14</v>
      </c>
      <c r="H8" s="57" t="s">
        <v>16</v>
      </c>
      <c r="I8" s="57"/>
      <c r="J8" s="57"/>
      <c r="K8" s="42" t="s">
        <v>17</v>
      </c>
      <c r="L8" s="42"/>
      <c r="M8" s="42"/>
      <c r="N8" s="58" t="s">
        <v>20</v>
      </c>
      <c r="O8" s="58"/>
      <c r="P8" s="58"/>
      <c r="Q8" s="40" t="s">
        <v>12</v>
      </c>
      <c r="R8" s="40" t="s">
        <v>13</v>
      </c>
      <c r="S8" s="40" t="s">
        <v>14</v>
      </c>
      <c r="T8" s="57" t="s">
        <v>21</v>
      </c>
      <c r="U8" s="57"/>
      <c r="V8" s="57"/>
      <c r="W8" s="57" t="s">
        <v>18</v>
      </c>
      <c r="X8" s="57"/>
      <c r="Y8" s="57"/>
      <c r="Z8" s="58" t="s">
        <v>22</v>
      </c>
      <c r="AA8" s="58"/>
      <c r="AB8" s="58"/>
      <c r="AC8" s="58" t="s">
        <v>23</v>
      </c>
      <c r="AD8" s="58"/>
      <c r="AE8" s="58"/>
      <c r="AF8" s="55" t="s">
        <v>19</v>
      </c>
      <c r="AG8" s="55"/>
      <c r="AH8" s="56"/>
      <c r="AI8" s="40" t="s">
        <v>12</v>
      </c>
      <c r="AJ8" s="40" t="s">
        <v>13</v>
      </c>
      <c r="AK8" s="40" t="s">
        <v>14</v>
      </c>
    </row>
    <row r="9" spans="1:37" ht="114.75" customHeight="1" x14ac:dyDescent="0.25">
      <c r="A9" s="66"/>
      <c r="B9" s="44"/>
      <c r="C9" s="44"/>
      <c r="D9" s="41"/>
      <c r="E9" s="41"/>
      <c r="F9" s="41"/>
      <c r="G9" s="41"/>
      <c r="H9" s="25" t="s">
        <v>12</v>
      </c>
      <c r="I9" s="25" t="s">
        <v>13</v>
      </c>
      <c r="J9" s="25" t="s">
        <v>14</v>
      </c>
      <c r="K9" s="25" t="s">
        <v>12</v>
      </c>
      <c r="L9" s="25" t="s">
        <v>13</v>
      </c>
      <c r="M9" s="25" t="s">
        <v>14</v>
      </c>
      <c r="N9" s="25" t="s">
        <v>12</v>
      </c>
      <c r="O9" s="25" t="s">
        <v>13</v>
      </c>
      <c r="P9" s="25" t="s">
        <v>14</v>
      </c>
      <c r="Q9" s="41"/>
      <c r="R9" s="41"/>
      <c r="S9" s="41"/>
      <c r="T9" s="25" t="s">
        <v>12</v>
      </c>
      <c r="U9" s="25" t="s">
        <v>13</v>
      </c>
      <c r="V9" s="25" t="s">
        <v>14</v>
      </c>
      <c r="W9" s="25" t="s">
        <v>12</v>
      </c>
      <c r="X9" s="25" t="s">
        <v>13</v>
      </c>
      <c r="Y9" s="25" t="s">
        <v>14</v>
      </c>
      <c r="Z9" s="25" t="s">
        <v>12</v>
      </c>
      <c r="AA9" s="25" t="s">
        <v>13</v>
      </c>
      <c r="AB9" s="25" t="s">
        <v>14</v>
      </c>
      <c r="AC9" s="25" t="s">
        <v>12</v>
      </c>
      <c r="AD9" s="25" t="s">
        <v>13</v>
      </c>
      <c r="AE9" s="25" t="s">
        <v>14</v>
      </c>
      <c r="AF9" s="25" t="s">
        <v>12</v>
      </c>
      <c r="AG9" s="25" t="s">
        <v>13</v>
      </c>
      <c r="AH9" s="25" t="s">
        <v>14</v>
      </c>
      <c r="AI9" s="41"/>
      <c r="AJ9" s="41"/>
      <c r="AK9" s="41"/>
    </row>
    <row r="10" spans="1:37" ht="15.75" x14ac:dyDescent="0.25">
      <c r="A10" s="5">
        <v>1</v>
      </c>
      <c r="B10" s="5" t="s">
        <v>33</v>
      </c>
      <c r="C10" s="6" t="s">
        <v>34</v>
      </c>
      <c r="D10" s="11">
        <v>15</v>
      </c>
      <c r="E10" s="11">
        <v>6</v>
      </c>
      <c r="F10" s="11">
        <v>7</v>
      </c>
      <c r="G10" s="11">
        <v>2</v>
      </c>
      <c r="H10" s="11">
        <v>3</v>
      </c>
      <c r="I10" s="11">
        <v>9</v>
      </c>
      <c r="J10" s="11">
        <v>3</v>
      </c>
      <c r="K10" s="11">
        <v>4</v>
      </c>
      <c r="L10" s="11">
        <v>8</v>
      </c>
      <c r="M10" s="11">
        <v>3</v>
      </c>
      <c r="N10" s="11">
        <v>3</v>
      </c>
      <c r="O10" s="11">
        <v>8</v>
      </c>
      <c r="P10" s="11">
        <v>4</v>
      </c>
      <c r="Q10" s="11">
        <v>4</v>
      </c>
      <c r="R10" s="11">
        <v>8</v>
      </c>
      <c r="S10" s="11">
        <v>3</v>
      </c>
      <c r="T10" s="11">
        <v>6</v>
      </c>
      <c r="U10" s="11">
        <v>8</v>
      </c>
      <c r="V10" s="11">
        <v>1</v>
      </c>
      <c r="W10" s="11">
        <v>5</v>
      </c>
      <c r="X10" s="11">
        <v>9</v>
      </c>
      <c r="Y10" s="11">
        <v>1</v>
      </c>
      <c r="Z10" s="11">
        <v>5</v>
      </c>
      <c r="AA10" s="11">
        <v>9</v>
      </c>
      <c r="AB10" s="11">
        <v>1</v>
      </c>
      <c r="AC10" s="11">
        <v>6</v>
      </c>
      <c r="AD10" s="11">
        <v>8</v>
      </c>
      <c r="AE10" s="11">
        <v>1</v>
      </c>
      <c r="AF10" s="11">
        <v>6</v>
      </c>
      <c r="AG10" s="11">
        <v>8</v>
      </c>
      <c r="AH10" s="11">
        <v>1</v>
      </c>
      <c r="AI10" s="11">
        <v>4</v>
      </c>
      <c r="AJ10" s="11">
        <v>8</v>
      </c>
      <c r="AK10" s="11">
        <v>3</v>
      </c>
    </row>
    <row r="11" spans="1:37" ht="15.75" x14ac:dyDescent="0.25">
      <c r="A11" s="5">
        <v>2</v>
      </c>
      <c r="B11" s="6"/>
      <c r="C11" s="6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</row>
    <row r="12" spans="1:37" ht="15.75" x14ac:dyDescent="0.25">
      <c r="A12" s="5">
        <v>3</v>
      </c>
      <c r="B12" s="1"/>
      <c r="C12" s="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</row>
    <row r="13" spans="1:37" ht="15.75" x14ac:dyDescent="0.25">
      <c r="A13" s="5">
        <v>4</v>
      </c>
      <c r="B13" s="1"/>
      <c r="C13" s="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</row>
    <row r="14" spans="1:37" ht="15.75" x14ac:dyDescent="0.25">
      <c r="A14" s="5">
        <v>5</v>
      </c>
      <c r="B14" s="6"/>
      <c r="C14" s="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</row>
    <row r="15" spans="1:37" ht="15.75" x14ac:dyDescent="0.25">
      <c r="A15" s="5">
        <v>6</v>
      </c>
      <c r="B15" s="6"/>
      <c r="C15" s="6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</row>
    <row r="16" spans="1:37" ht="15.75" x14ac:dyDescent="0.25">
      <c r="A16" s="5">
        <v>7</v>
      </c>
      <c r="B16" s="6"/>
      <c r="C16" s="6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</row>
    <row r="17" spans="1:37" ht="15.75" x14ac:dyDescent="0.25">
      <c r="A17" s="35" t="s">
        <v>1</v>
      </c>
      <c r="B17" s="36"/>
      <c r="C17" s="37"/>
      <c r="D17" s="13">
        <f>SUM(D10:D16)</f>
        <v>15</v>
      </c>
      <c r="E17" s="11">
        <f>SUM(E10:E16)</f>
        <v>6</v>
      </c>
      <c r="F17" s="11">
        <f>SUM(F10:F16)</f>
        <v>7</v>
      </c>
      <c r="G17" s="11">
        <f>SUM(G10:G16)</f>
        <v>2</v>
      </c>
      <c r="H17" s="11">
        <f t="shared" ref="H17:M17" si="0">SUM(H10:H16)</f>
        <v>3</v>
      </c>
      <c r="I17" s="11">
        <f t="shared" si="0"/>
        <v>9</v>
      </c>
      <c r="J17" s="11">
        <f t="shared" si="0"/>
        <v>3</v>
      </c>
      <c r="K17" s="11">
        <f t="shared" si="0"/>
        <v>4</v>
      </c>
      <c r="L17" s="11">
        <f t="shared" si="0"/>
        <v>8</v>
      </c>
      <c r="M17" s="11">
        <f t="shared" si="0"/>
        <v>3</v>
      </c>
      <c r="N17" s="11">
        <f t="shared" ref="N17:S17" si="1">SUM(N10:N16)</f>
        <v>3</v>
      </c>
      <c r="O17" s="11">
        <f t="shared" si="1"/>
        <v>8</v>
      </c>
      <c r="P17" s="11">
        <f t="shared" si="1"/>
        <v>4</v>
      </c>
      <c r="Q17" s="11">
        <f t="shared" si="1"/>
        <v>4</v>
      </c>
      <c r="R17" s="11">
        <f t="shared" si="1"/>
        <v>8</v>
      </c>
      <c r="S17" s="11">
        <f t="shared" si="1"/>
        <v>3</v>
      </c>
      <c r="T17" s="11">
        <f t="shared" ref="T17:AE17" si="2">SUM(T10:T16)</f>
        <v>6</v>
      </c>
      <c r="U17" s="11">
        <f t="shared" si="2"/>
        <v>8</v>
      </c>
      <c r="V17" s="11">
        <f t="shared" si="2"/>
        <v>1</v>
      </c>
      <c r="W17" s="11">
        <f t="shared" si="2"/>
        <v>5</v>
      </c>
      <c r="X17" s="11">
        <f t="shared" si="2"/>
        <v>9</v>
      </c>
      <c r="Y17" s="11">
        <f t="shared" si="2"/>
        <v>1</v>
      </c>
      <c r="Z17" s="11">
        <f t="shared" si="2"/>
        <v>5</v>
      </c>
      <c r="AA17" s="11">
        <f t="shared" si="2"/>
        <v>9</v>
      </c>
      <c r="AB17" s="11">
        <f t="shared" si="2"/>
        <v>1</v>
      </c>
      <c r="AC17" s="11">
        <f t="shared" si="2"/>
        <v>6</v>
      </c>
      <c r="AD17" s="11">
        <f t="shared" si="2"/>
        <v>8</v>
      </c>
      <c r="AE17" s="11">
        <f t="shared" si="2"/>
        <v>1</v>
      </c>
      <c r="AF17" s="11">
        <f t="shared" ref="AF17:AK17" si="3">SUM(AF10:AF16)</f>
        <v>6</v>
      </c>
      <c r="AG17" s="11">
        <f t="shared" si="3"/>
        <v>8</v>
      </c>
      <c r="AH17" s="11">
        <f t="shared" si="3"/>
        <v>1</v>
      </c>
      <c r="AI17" s="11">
        <f t="shared" si="3"/>
        <v>4</v>
      </c>
      <c r="AJ17" s="11">
        <f t="shared" si="3"/>
        <v>8</v>
      </c>
      <c r="AK17" s="11">
        <f t="shared" si="3"/>
        <v>3</v>
      </c>
    </row>
    <row r="18" spans="1:37" ht="21.75" customHeight="1" x14ac:dyDescent="0.25">
      <c r="A18" s="63" t="s">
        <v>9</v>
      </c>
      <c r="B18" s="63"/>
      <c r="C18" s="63"/>
      <c r="D18" s="15">
        <f>D17*100/D17</f>
        <v>100</v>
      </c>
      <c r="E18" s="12">
        <f>E17*100/D17</f>
        <v>40</v>
      </c>
      <c r="F18" s="12">
        <f>F17*100/D17</f>
        <v>46.666666666666664</v>
      </c>
      <c r="G18" s="12">
        <f>G17*100/D17</f>
        <v>13.333333333333334</v>
      </c>
      <c r="H18" s="12">
        <f>H17*100/D17</f>
        <v>20</v>
      </c>
      <c r="I18" s="12">
        <f>I17*100/D17</f>
        <v>60</v>
      </c>
      <c r="J18" s="12">
        <f>J17*100/D17</f>
        <v>20</v>
      </c>
      <c r="K18" s="12">
        <f>K17*100/D17</f>
        <v>26.666666666666668</v>
      </c>
      <c r="L18" s="12">
        <f>L17*100/D17</f>
        <v>53.333333333333336</v>
      </c>
      <c r="M18" s="12">
        <f>M17*100/D17</f>
        <v>20</v>
      </c>
      <c r="N18" s="12">
        <f>N17*100/D17</f>
        <v>20</v>
      </c>
      <c r="O18" s="12">
        <f>O17*100/D17</f>
        <v>53.333333333333336</v>
      </c>
      <c r="P18" s="12">
        <f>P17*100/D17</f>
        <v>26.666666666666668</v>
      </c>
      <c r="Q18" s="12">
        <f>Q17*100/D17</f>
        <v>26.666666666666668</v>
      </c>
      <c r="R18" s="12">
        <f>R17*100/D17</f>
        <v>53.333333333333336</v>
      </c>
      <c r="S18" s="12">
        <f>S17*100/D17</f>
        <v>20</v>
      </c>
      <c r="T18" s="12">
        <f>T17*100/D17</f>
        <v>40</v>
      </c>
      <c r="U18" s="12">
        <f>U17*100/D17</f>
        <v>53.333333333333336</v>
      </c>
      <c r="V18" s="12">
        <f>V17*100/D17</f>
        <v>6.666666666666667</v>
      </c>
      <c r="W18" s="12">
        <f>W17*100/D17</f>
        <v>33.333333333333336</v>
      </c>
      <c r="X18" s="12">
        <f>X17*100/D17</f>
        <v>60</v>
      </c>
      <c r="Y18" s="12">
        <f>Y17*100/D17</f>
        <v>6.666666666666667</v>
      </c>
      <c r="Z18" s="12">
        <f>Z17*100/D17</f>
        <v>33.333333333333336</v>
      </c>
      <c r="AA18" s="12">
        <f>AA17*100/D17</f>
        <v>60</v>
      </c>
      <c r="AB18" s="12">
        <f>AB17*100/D17</f>
        <v>6.666666666666667</v>
      </c>
      <c r="AC18" s="12">
        <f>AC17*100/D17</f>
        <v>40</v>
      </c>
      <c r="AD18" s="12">
        <f>AD17*100/D17</f>
        <v>53.333333333333336</v>
      </c>
      <c r="AE18" s="12">
        <f>AE17*100/D17</f>
        <v>6.666666666666667</v>
      </c>
      <c r="AF18" s="12">
        <f>AF17*100/D17</f>
        <v>40</v>
      </c>
      <c r="AG18" s="12">
        <f>AG17*100/D17</f>
        <v>53.333333333333336</v>
      </c>
      <c r="AH18" s="12">
        <f>AH17*100/D17</f>
        <v>6.666666666666667</v>
      </c>
      <c r="AI18" s="12">
        <f>AI17*100/D17</f>
        <v>26.666666666666668</v>
      </c>
      <c r="AJ18" s="12">
        <f>AJ17*100/D17</f>
        <v>53.333333333333336</v>
      </c>
      <c r="AK18" s="12">
        <f>AK17*100/D17</f>
        <v>20</v>
      </c>
    </row>
  </sheetData>
  <mergeCells count="32">
    <mergeCell ref="AJ2:AK2"/>
    <mergeCell ref="AI8:AI9"/>
    <mergeCell ref="AJ8:AJ9"/>
    <mergeCell ref="AK8:AK9"/>
    <mergeCell ref="S8:S9"/>
    <mergeCell ref="O2:S2"/>
    <mergeCell ref="Q7:S7"/>
    <mergeCell ref="N8:P8"/>
    <mergeCell ref="T7:AH7"/>
    <mergeCell ref="Q8:Q9"/>
    <mergeCell ref="R8:R9"/>
    <mergeCell ref="T8:V8"/>
    <mergeCell ref="W8:Y8"/>
    <mergeCell ref="Z8:AB8"/>
    <mergeCell ref="AC8:AE8"/>
    <mergeCell ref="A18:C18"/>
    <mergeCell ref="AI7:AK7"/>
    <mergeCell ref="A17:C17"/>
    <mergeCell ref="AF8:AH8"/>
    <mergeCell ref="G8:G9"/>
    <mergeCell ref="F8:F9"/>
    <mergeCell ref="E8:E9"/>
    <mergeCell ref="A7:A9"/>
    <mergeCell ref="B7:B9"/>
    <mergeCell ref="C7:C9"/>
    <mergeCell ref="D7:D9"/>
    <mergeCell ref="E7:G7"/>
    <mergeCell ref="B3:F3"/>
    <mergeCell ref="O4:T4"/>
    <mergeCell ref="H7:P7"/>
    <mergeCell ref="H8:J8"/>
    <mergeCell ref="K8:M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3:AB33"/>
  <sheetViews>
    <sheetView tabSelected="1" zoomScaleNormal="100" workbookViewId="0">
      <selection activeCell="H4" sqref="H4"/>
    </sheetView>
  </sheetViews>
  <sheetFormatPr defaultRowHeight="15" x14ac:dyDescent="0.25"/>
  <cols>
    <col min="1" max="1" width="19.28515625" customWidth="1"/>
    <col min="2" max="2" width="9.5703125" bestFit="1" customWidth="1"/>
    <col min="3" max="7" width="9.28515625" bestFit="1" customWidth="1"/>
    <col min="8" max="8" width="11.42578125" customWidth="1"/>
    <col min="9" max="17" width="9.28515625" bestFit="1" customWidth="1"/>
  </cols>
  <sheetData>
    <row r="3" spans="1:28" ht="18.75" x14ac:dyDescent="0.3">
      <c r="B3" s="34" t="s">
        <v>57</v>
      </c>
      <c r="N3" s="67"/>
      <c r="O3" s="67"/>
      <c r="V3" s="52"/>
      <c r="W3" s="52"/>
    </row>
    <row r="4" spans="1:28" ht="18.75" x14ac:dyDescent="0.3">
      <c r="A4" s="34"/>
      <c r="N4" s="30"/>
      <c r="O4" s="30"/>
      <c r="V4" s="29"/>
      <c r="W4" s="29"/>
    </row>
    <row r="5" spans="1:28" ht="20.25" x14ac:dyDescent="0.3">
      <c r="A5" s="34" t="s">
        <v>58</v>
      </c>
      <c r="C5" s="27"/>
      <c r="D5" s="27"/>
      <c r="E5" s="27"/>
      <c r="F5" s="27"/>
      <c r="G5" s="27"/>
      <c r="H5" s="27"/>
      <c r="O5" s="3"/>
      <c r="W5" s="32" t="s">
        <v>54</v>
      </c>
      <c r="X5" s="31"/>
      <c r="Y5" s="31"/>
      <c r="Z5" s="31"/>
      <c r="AA5" s="31"/>
      <c r="AB5" s="31"/>
    </row>
    <row r="6" spans="1:28" ht="18.75" x14ac:dyDescent="0.25">
      <c r="A6" s="3" t="s">
        <v>37</v>
      </c>
      <c r="C6" s="3"/>
      <c r="D6" s="3"/>
      <c r="E6" s="3"/>
      <c r="F6" s="3"/>
      <c r="G6" s="3"/>
      <c r="H6" s="2"/>
      <c r="O6" s="3"/>
      <c r="P6" s="3"/>
      <c r="Q6" s="3"/>
      <c r="W6" s="32" t="s">
        <v>55</v>
      </c>
      <c r="X6" s="31"/>
      <c r="Y6" s="31"/>
      <c r="Z6" s="31"/>
      <c r="AA6" s="31"/>
      <c r="AB6" s="31"/>
    </row>
    <row r="7" spans="1:28" ht="18.75" x14ac:dyDescent="0.25">
      <c r="C7" s="8"/>
      <c r="E7" s="3"/>
      <c r="F7" s="3"/>
      <c r="O7" s="3"/>
      <c r="P7" s="3"/>
      <c r="Q7" s="3"/>
      <c r="W7" s="32" t="s">
        <v>56</v>
      </c>
      <c r="X7" s="33"/>
      <c r="Y7" s="33"/>
      <c r="Z7" s="33"/>
      <c r="AA7" s="33"/>
      <c r="AB7" s="33"/>
    </row>
    <row r="8" spans="1:28" ht="15.75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28" ht="15.75" x14ac:dyDescent="0.25">
      <c r="A9" s="4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28" ht="81" customHeight="1" x14ac:dyDescent="0.25">
      <c r="A10" s="40" t="s">
        <v>26</v>
      </c>
      <c r="B10" s="44" t="s">
        <v>11</v>
      </c>
      <c r="C10" s="44" t="s">
        <v>3</v>
      </c>
      <c r="D10" s="44"/>
      <c r="E10" s="44"/>
      <c r="F10" s="44" t="s">
        <v>6</v>
      </c>
      <c r="G10" s="44"/>
      <c r="H10" s="44"/>
      <c r="I10" s="44" t="s">
        <v>4</v>
      </c>
      <c r="J10" s="44"/>
      <c r="K10" s="44"/>
      <c r="L10" s="44" t="s">
        <v>7</v>
      </c>
      <c r="M10" s="44"/>
      <c r="N10" s="44"/>
      <c r="O10" s="44" t="s">
        <v>5</v>
      </c>
      <c r="P10" s="44"/>
      <c r="Q10" s="44"/>
      <c r="R10" s="58" t="s">
        <v>25</v>
      </c>
      <c r="S10" s="58"/>
      <c r="T10" s="58"/>
      <c r="U10" s="58"/>
      <c r="V10" s="58"/>
      <c r="W10" s="58"/>
    </row>
    <row r="11" spans="1:28" ht="63" x14ac:dyDescent="0.25">
      <c r="A11" s="41"/>
      <c r="B11" s="44"/>
      <c r="C11" s="1" t="s">
        <v>12</v>
      </c>
      <c r="D11" s="1" t="s">
        <v>13</v>
      </c>
      <c r="E11" s="1" t="s">
        <v>14</v>
      </c>
      <c r="F11" s="1" t="s">
        <v>12</v>
      </c>
      <c r="G11" s="1" t="s">
        <v>13</v>
      </c>
      <c r="H11" s="1" t="s">
        <v>14</v>
      </c>
      <c r="I11" s="1" t="s">
        <v>12</v>
      </c>
      <c r="J11" s="1" t="s">
        <v>13</v>
      </c>
      <c r="K11" s="1" t="s">
        <v>14</v>
      </c>
      <c r="L11" s="1" t="s">
        <v>12</v>
      </c>
      <c r="M11" s="1" t="s">
        <v>13</v>
      </c>
      <c r="N11" s="1" t="s">
        <v>14</v>
      </c>
      <c r="O11" s="1" t="s">
        <v>12</v>
      </c>
      <c r="P11" s="1" t="s">
        <v>13</v>
      </c>
      <c r="Q11" s="1" t="s">
        <v>14</v>
      </c>
      <c r="R11" s="1" t="s">
        <v>12</v>
      </c>
      <c r="S11" s="25" t="s">
        <v>9</v>
      </c>
      <c r="T11" s="1" t="s">
        <v>13</v>
      </c>
      <c r="U11" s="28" t="s">
        <v>9</v>
      </c>
      <c r="V11" s="1" t="s">
        <v>14</v>
      </c>
      <c r="W11" s="25" t="s">
        <v>9</v>
      </c>
    </row>
    <row r="12" spans="1:28" ht="50.45" customHeight="1" x14ac:dyDescent="0.25">
      <c r="A12" s="20" t="s">
        <v>27</v>
      </c>
      <c r="B12" s="11">
        <v>13</v>
      </c>
      <c r="C12" s="11">
        <v>0</v>
      </c>
      <c r="D12" s="11">
        <v>6</v>
      </c>
      <c r="E12" s="11">
        <v>7</v>
      </c>
      <c r="F12" s="11">
        <v>1</v>
      </c>
      <c r="G12" s="11">
        <v>6</v>
      </c>
      <c r="H12" s="11">
        <v>6</v>
      </c>
      <c r="I12" s="11">
        <v>1</v>
      </c>
      <c r="J12" s="11">
        <v>5</v>
      </c>
      <c r="K12" s="11">
        <v>7</v>
      </c>
      <c r="L12" s="11">
        <v>2</v>
      </c>
      <c r="M12" s="11">
        <v>5</v>
      </c>
      <c r="N12" s="11">
        <v>6</v>
      </c>
      <c r="O12" s="11">
        <v>1</v>
      </c>
      <c r="P12" s="11">
        <v>6</v>
      </c>
      <c r="Q12" s="11">
        <v>6</v>
      </c>
      <c r="R12" s="13">
        <v>5</v>
      </c>
      <c r="S12" s="13">
        <v>8</v>
      </c>
      <c r="T12" s="13">
        <v>28</v>
      </c>
      <c r="U12" s="13">
        <v>43</v>
      </c>
      <c r="V12" s="24">
        <v>32</v>
      </c>
      <c r="W12" s="13">
        <v>49</v>
      </c>
    </row>
    <row r="13" spans="1:28" ht="63" x14ac:dyDescent="0.25">
      <c r="A13" s="20" t="s">
        <v>28</v>
      </c>
      <c r="B13" s="11">
        <v>42</v>
      </c>
      <c r="C13" s="11">
        <v>17</v>
      </c>
      <c r="D13" s="11">
        <v>22</v>
      </c>
      <c r="E13" s="11">
        <v>3</v>
      </c>
      <c r="F13" s="11">
        <v>13</v>
      </c>
      <c r="G13" s="11">
        <v>22</v>
      </c>
      <c r="H13" s="11">
        <v>7</v>
      </c>
      <c r="I13" s="11">
        <v>14</v>
      </c>
      <c r="J13" s="11">
        <v>20</v>
      </c>
      <c r="K13" s="11">
        <v>8</v>
      </c>
      <c r="L13" s="11">
        <v>18</v>
      </c>
      <c r="M13" s="11">
        <v>22</v>
      </c>
      <c r="N13" s="11">
        <v>2</v>
      </c>
      <c r="O13" s="11">
        <v>14</v>
      </c>
      <c r="P13" s="11">
        <v>22</v>
      </c>
      <c r="Q13" s="11">
        <v>6</v>
      </c>
      <c r="R13" s="13">
        <v>76</v>
      </c>
      <c r="S13" s="13">
        <v>37</v>
      </c>
      <c r="T13" s="13">
        <v>108</v>
      </c>
      <c r="U13" s="13">
        <v>51</v>
      </c>
      <c r="V13" s="24">
        <v>26</v>
      </c>
      <c r="W13" s="13">
        <v>12</v>
      </c>
    </row>
    <row r="14" spans="1:28" ht="15.75" x14ac:dyDescent="0.25">
      <c r="A14" s="13" t="s">
        <v>1</v>
      </c>
      <c r="B14" s="13">
        <f>SUM(B11:B13)</f>
        <v>55</v>
      </c>
      <c r="C14" s="13">
        <f t="shared" ref="C14:Q14" si="0">SUM(C11:C13)</f>
        <v>17</v>
      </c>
      <c r="D14" s="13">
        <f t="shared" si="0"/>
        <v>28</v>
      </c>
      <c r="E14" s="13">
        <f t="shared" si="0"/>
        <v>10</v>
      </c>
      <c r="F14" s="13">
        <f t="shared" si="0"/>
        <v>14</v>
      </c>
      <c r="G14" s="13">
        <f t="shared" si="0"/>
        <v>28</v>
      </c>
      <c r="H14" s="13">
        <f t="shared" si="0"/>
        <v>13</v>
      </c>
      <c r="I14" s="13">
        <f t="shared" si="0"/>
        <v>15</v>
      </c>
      <c r="J14" s="13">
        <f t="shared" si="0"/>
        <v>25</v>
      </c>
      <c r="K14" s="13">
        <f t="shared" si="0"/>
        <v>15</v>
      </c>
      <c r="L14" s="13">
        <f t="shared" si="0"/>
        <v>20</v>
      </c>
      <c r="M14" s="13">
        <f t="shared" si="0"/>
        <v>27</v>
      </c>
      <c r="N14" s="13">
        <f t="shared" si="0"/>
        <v>8</v>
      </c>
      <c r="O14" s="13">
        <f t="shared" si="0"/>
        <v>15</v>
      </c>
      <c r="P14" s="13">
        <f t="shared" si="0"/>
        <v>28</v>
      </c>
      <c r="Q14" s="13">
        <f t="shared" si="0"/>
        <v>12</v>
      </c>
      <c r="R14" s="21">
        <f>SUM(R12:R13)</f>
        <v>81</v>
      </c>
      <c r="S14" s="21">
        <v>29.5</v>
      </c>
      <c r="T14" s="21">
        <f>SUM(T12:T13)</f>
        <v>136</v>
      </c>
      <c r="U14" s="21">
        <v>49.5</v>
      </c>
      <c r="V14" s="23">
        <f>SUM(V12:V13)</f>
        <v>58</v>
      </c>
      <c r="W14" s="21">
        <v>21</v>
      </c>
    </row>
    <row r="15" spans="1:28" ht="17.25" customHeight="1" x14ac:dyDescent="0.25">
      <c r="A15" s="19" t="s">
        <v>10</v>
      </c>
      <c r="B15" s="14">
        <f>B14*100/B14</f>
        <v>100</v>
      </c>
      <c r="C15" s="12">
        <f>C14*100/B14</f>
        <v>30.90909090909091</v>
      </c>
      <c r="D15" s="12">
        <f>D14*100/B14</f>
        <v>50.909090909090907</v>
      </c>
      <c r="E15" s="12">
        <f>E14*100/B14</f>
        <v>18.181818181818183</v>
      </c>
      <c r="F15" s="12">
        <f>F14*100/B14</f>
        <v>25.454545454545453</v>
      </c>
      <c r="G15" s="12">
        <f>G14*100/B14</f>
        <v>50.909090909090907</v>
      </c>
      <c r="H15" s="12">
        <f>H14*100/B14</f>
        <v>23.636363636363637</v>
      </c>
      <c r="I15" s="12">
        <f>I14*100/B14</f>
        <v>27.272727272727273</v>
      </c>
      <c r="J15" s="12">
        <f>J14*100/B14</f>
        <v>45.454545454545453</v>
      </c>
      <c r="K15" s="12">
        <f>K14*100/B14</f>
        <v>27.272727272727273</v>
      </c>
      <c r="L15" s="12">
        <f>L14*100/B14</f>
        <v>36.363636363636367</v>
      </c>
      <c r="M15" s="12">
        <f>M14*100/B14</f>
        <v>49.090909090909093</v>
      </c>
      <c r="N15" s="12">
        <f>N14*100/B14</f>
        <v>14.545454545454545</v>
      </c>
      <c r="O15" s="12">
        <f>O14*100/B14</f>
        <v>27.272727272727273</v>
      </c>
      <c r="P15" s="12">
        <f>P14*100/B14</f>
        <v>50.909090909090907</v>
      </c>
      <c r="Q15" s="12">
        <f>Q14*100/B14</f>
        <v>21.818181818181817</v>
      </c>
      <c r="R15" s="18"/>
      <c r="S15" s="18"/>
      <c r="T15" s="18"/>
      <c r="U15" s="18"/>
      <c r="V15" s="18"/>
      <c r="W15" s="18"/>
    </row>
    <row r="16" spans="1:28" ht="15.7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15.7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.7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15.75" x14ac:dyDescent="0.25">
      <c r="A32" s="9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.75" x14ac:dyDescent="0.25">
      <c r="A33" s="10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</sheetData>
  <mergeCells count="10">
    <mergeCell ref="R10:W10"/>
    <mergeCell ref="N3:O3"/>
    <mergeCell ref="O10:Q10"/>
    <mergeCell ref="A10:A11"/>
    <mergeCell ref="B10:B11"/>
    <mergeCell ref="C10:E10"/>
    <mergeCell ref="F10:H10"/>
    <mergeCell ref="I10:K10"/>
    <mergeCell ref="L10:N10"/>
    <mergeCell ref="V3:W3"/>
  </mergeCells>
  <phoneticPr fontId="3" type="noConversion"/>
  <pageMargins left="0.11811023622047245" right="0.11811023622047245" top="0.74803149606299213" bottom="0.15748031496062992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2+</vt:lpstr>
      <vt:lpstr>3+</vt:lpstr>
      <vt:lpstr>4+</vt:lpstr>
      <vt:lpstr>5+</vt:lpstr>
      <vt:lpstr>МДҰ әдіскерінің жинағы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2024-11-07T13:19:21Z</cp:lastPrinted>
  <dcterms:created xsi:type="dcterms:W3CDTF">2022-12-22T06:57:03Z</dcterms:created>
  <dcterms:modified xsi:type="dcterms:W3CDTF">2024-11-07T13:20:22Z</dcterms:modified>
</cp:coreProperties>
</file>