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аттестация 24\№ 2 мониторинг\мониторинг 23-24\"/>
    </mc:Choice>
  </mc:AlternateContent>
  <xr:revisionPtr revIDLastSave="0" documentId="13_ncr:1_{02CD4298-D705-4C4E-9FD9-73AF724A6B1C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3+" sheetId="11" r:id="rId1"/>
    <sheet name="5+" sheetId="13" r:id="rId2"/>
    <sheet name="2+" sheetId="17" r:id="rId3"/>
    <sheet name="МДҰ әдіскерінің жинағы" sheetId="16" r:id="rId4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" i="16" l="1"/>
  <c r="R14" i="16"/>
  <c r="AH13" i="17"/>
  <c r="AG13" i="17"/>
  <c r="AF13" i="17"/>
  <c r="AE13" i="17"/>
  <c r="AD13" i="17"/>
  <c r="AC13" i="17"/>
  <c r="AB13" i="17"/>
  <c r="AA13" i="17"/>
  <c r="Z13" i="17"/>
  <c r="Y13" i="17"/>
  <c r="X13" i="17"/>
  <c r="W13" i="17"/>
  <c r="V13" i="17"/>
  <c r="U13" i="17"/>
  <c r="T13" i="17"/>
  <c r="S13" i="17"/>
  <c r="R13" i="17"/>
  <c r="Q13" i="17"/>
  <c r="P13" i="17"/>
  <c r="O13" i="17"/>
  <c r="N13" i="17"/>
  <c r="M13" i="17"/>
  <c r="L13" i="17"/>
  <c r="K13" i="17"/>
  <c r="J13" i="17"/>
  <c r="I13" i="17"/>
  <c r="H13" i="17"/>
  <c r="G13" i="17"/>
  <c r="F13" i="17"/>
  <c r="E13" i="17"/>
  <c r="D13" i="17"/>
  <c r="AF14" i="17" s="1"/>
  <c r="H14" i="17" l="1"/>
  <c r="L14" i="17"/>
  <c r="Q14" i="17"/>
  <c r="U14" i="17"/>
  <c r="Y14" i="17"/>
  <c r="AC14" i="17"/>
  <c r="AG14" i="17"/>
  <c r="E14" i="17"/>
  <c r="I14" i="17"/>
  <c r="M14" i="17"/>
  <c r="N14" i="17"/>
  <c r="R14" i="17"/>
  <c r="V14" i="17"/>
  <c r="Z14" i="17"/>
  <c r="AD14" i="17"/>
  <c r="AH14" i="17"/>
  <c r="W14" i="17"/>
  <c r="AA14" i="17"/>
  <c r="G14" i="17"/>
  <c r="P14" i="17"/>
  <c r="AB14" i="17"/>
  <c r="D14" i="17"/>
  <c r="F14" i="17"/>
  <c r="J14" i="17"/>
  <c r="O14" i="17"/>
  <c r="S14" i="17"/>
  <c r="AE14" i="17"/>
  <c r="K14" i="17"/>
  <c r="T14" i="17"/>
  <c r="X14" i="17"/>
  <c r="L14" i="16"/>
  <c r="M14" i="16"/>
  <c r="N14" i="16"/>
  <c r="F14" i="16"/>
  <c r="G14" i="16"/>
  <c r="H14" i="16"/>
  <c r="O14" i="16"/>
  <c r="P14" i="16"/>
  <c r="Q14" i="16"/>
  <c r="I14" i="16"/>
  <c r="J14" i="16"/>
  <c r="K14" i="16"/>
  <c r="C14" i="16"/>
  <c r="D14" i="16"/>
  <c r="E14" i="16"/>
  <c r="T11" i="11" l="1"/>
  <c r="U11" i="11"/>
  <c r="V11" i="11"/>
  <c r="W11" i="11"/>
  <c r="X11" i="11"/>
  <c r="Y11" i="11"/>
  <c r="Z11" i="11"/>
  <c r="AA11" i="11"/>
  <c r="AB11" i="11"/>
  <c r="AC11" i="11"/>
  <c r="AD11" i="11"/>
  <c r="AE11" i="11"/>
  <c r="H11" i="11"/>
  <c r="I11" i="11"/>
  <c r="J11" i="11"/>
  <c r="K11" i="11"/>
  <c r="L11" i="11"/>
  <c r="M11" i="11"/>
  <c r="D11" i="11"/>
  <c r="AB12" i="11" l="1"/>
  <c r="J12" i="11"/>
  <c r="Z12" i="11"/>
  <c r="V12" i="11"/>
  <c r="L12" i="11"/>
  <c r="H12" i="11"/>
  <c r="K12" i="11"/>
  <c r="X12" i="11"/>
  <c r="AC12" i="11"/>
  <c r="AE12" i="11"/>
  <c r="AA12" i="11"/>
  <c r="W12" i="11"/>
  <c r="T12" i="11"/>
  <c r="Y12" i="11"/>
  <c r="AD12" i="11"/>
  <c r="I12" i="11"/>
  <c r="M12" i="11"/>
  <c r="U12" i="11"/>
  <c r="B14" i="16" l="1"/>
  <c r="E11" i="11"/>
  <c r="Q12" i="13"/>
  <c r="R12" i="13"/>
  <c r="S12" i="13"/>
  <c r="T12" i="13"/>
  <c r="U12" i="13"/>
  <c r="V12" i="13"/>
  <c r="AI12" i="13"/>
  <c r="AJ12" i="13"/>
  <c r="AK12" i="13"/>
  <c r="AL12" i="13"/>
  <c r="AM12" i="13"/>
  <c r="AN12" i="13"/>
  <c r="F11" i="11"/>
  <c r="G11" i="11"/>
  <c r="N11" i="11"/>
  <c r="N12" i="11" s="1"/>
  <c r="O11" i="11"/>
  <c r="O12" i="11" s="1"/>
  <c r="P11" i="11"/>
  <c r="P12" i="11" s="1"/>
  <c r="Q11" i="11"/>
  <c r="Q12" i="11" s="1"/>
  <c r="R11" i="11"/>
  <c r="R12" i="11" s="1"/>
  <c r="S11" i="11"/>
  <c r="S12" i="11" s="1"/>
  <c r="AF11" i="11"/>
  <c r="AF12" i="11" s="1"/>
  <c r="AG11" i="11"/>
  <c r="AG12" i="11" s="1"/>
  <c r="AH11" i="11"/>
  <c r="AH12" i="11" s="1"/>
  <c r="AI11" i="11"/>
  <c r="AI12" i="11" s="1"/>
  <c r="AJ11" i="11"/>
  <c r="AJ12" i="11" s="1"/>
  <c r="AK11" i="11"/>
  <c r="AK12" i="11" s="1"/>
  <c r="M12" i="13" l="1"/>
  <c r="I12" i="13"/>
  <c r="AF12" i="13"/>
  <c r="AB12" i="13"/>
  <c r="X12" i="13"/>
  <c r="P12" i="13"/>
  <c r="L12" i="13"/>
  <c r="H12" i="13"/>
  <c r="AC12" i="13"/>
  <c r="AE12" i="13"/>
  <c r="AG12" i="13"/>
  <c r="N12" i="13"/>
  <c r="Y12" i="13"/>
  <c r="AA12" i="13"/>
  <c r="Z12" i="13"/>
  <c r="K12" i="13"/>
  <c r="J12" i="13"/>
  <c r="O12" i="13"/>
  <c r="AD12" i="13"/>
  <c r="W12" i="13"/>
  <c r="AH12" i="13"/>
  <c r="I15" i="16"/>
  <c r="F12" i="13"/>
  <c r="G12" i="13"/>
  <c r="D12" i="13"/>
  <c r="E12" i="13"/>
  <c r="G12" i="11"/>
  <c r="N15" i="16"/>
  <c r="J15" i="16"/>
  <c r="B15" i="16"/>
  <c r="F15" i="16"/>
  <c r="Q15" i="16"/>
  <c r="M15" i="16"/>
  <c r="E15" i="16"/>
  <c r="P15" i="16"/>
  <c r="C15" i="16"/>
  <c r="G15" i="16"/>
  <c r="K15" i="16"/>
  <c r="O15" i="16"/>
  <c r="D15" i="16"/>
  <c r="H15" i="16"/>
  <c r="L15" i="16"/>
  <c r="E12" i="11"/>
  <c r="D12" i="11"/>
  <c r="F12" i="11"/>
</calcChain>
</file>

<file path=xl/sharedStrings.xml><?xml version="1.0" encoding="utf-8"?>
<sst xmlns="http://schemas.openxmlformats.org/spreadsheetml/2006/main" count="227" uniqueCount="55">
  <si>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</si>
  <si>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</si>
  <si>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</si>
  <si>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</si>
  <si>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</si>
  <si>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</si>
  <si>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</si>
  <si>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</si>
  <si>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</si>
  <si>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</si>
  <si>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</si>
  <si>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</si>
  <si>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</si>
  <si>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</si>
  <si>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</si>
  <si>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</si>
  <si>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</si>
  <si>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Қосымша 2</t>
  </si>
  <si>
    <t>Сөйлеуді дамыту</t>
  </si>
  <si>
    <t>Көркем әдебиет</t>
  </si>
  <si>
    <t>Мүсіндеу</t>
  </si>
  <si>
    <t>Музыка</t>
  </si>
  <si>
    <t>Оқыту тілі________________________________________________________</t>
  </si>
  <si>
    <t>Қазақ тілі</t>
  </si>
  <si>
    <t>Сурет салу</t>
  </si>
  <si>
    <t>Жапсыру</t>
  </si>
  <si>
    <t>Құрастыру</t>
  </si>
  <si>
    <t>Сауат ашу негіздері</t>
  </si>
  <si>
    <t>Ортаңғы топ</t>
  </si>
  <si>
    <t>Мектепке дейінгі ұйым әдіскерінің ортаңғы топтары бойынша жинақтау парағы</t>
  </si>
  <si>
    <t>Мектепалды тобы</t>
  </si>
  <si>
    <t>БАРЛЫҒЫ</t>
  </si>
  <si>
    <t xml:space="preserve">Жас ерекшелік топтары </t>
  </si>
  <si>
    <t>Сұңқар</t>
  </si>
  <si>
    <t>қазақ</t>
  </si>
  <si>
    <t>Оқу жылы:жыл</t>
  </si>
  <si>
    <t xml:space="preserve">2023-2024 </t>
  </si>
  <si>
    <t>Өткізу кезеңі:     қорытынды</t>
  </si>
  <si>
    <t>Өткізу кезеңі:    қорытынды</t>
  </si>
  <si>
    <t>«СаКуРа КӨКТЕМ»</t>
  </si>
  <si>
    <t>Құлыншақ</t>
  </si>
  <si>
    <t>Балапан</t>
  </si>
  <si>
    <t>кіші топ</t>
  </si>
  <si>
    <t>Каракенова М.Т.</t>
  </si>
  <si>
    <t>Әдіскерінің аты-жөні     Миразимова М.Т.</t>
  </si>
  <si>
    <t>Наурузова А.Т.</t>
  </si>
  <si>
    <t>Әдіскерінің аты-жөні  Миразимова М.Т.</t>
  </si>
  <si>
    <t>Әдіскерінің аты-жөні Миразимова М.Т.</t>
  </si>
  <si>
    <t>2023-2024 оқу жылы</t>
  </si>
  <si>
    <t xml:space="preserve"> Әдіскерінің аты-жөні   Миразимова М.Т.</t>
  </si>
  <si>
    <t>Мектепке дейінгі ұйым бойынша әдіскерінің қорытынды жинағы</t>
  </si>
  <si>
    <t>Мектепке дейінгі ұйым әдіскерінің  кіші  топ  бойынша жинақтау парағы</t>
  </si>
  <si>
    <t>Мекен-жайы Алматы қ., Наурызбай ауданы,Ақжар шағынауданы, Жалқамыс көшесі № 1
______________________________________________________</t>
  </si>
  <si>
    <t>Мектепке дейінгі ұйым әдіскерінің мектепалды даярлық тобы бойынша жинақтау парағы</t>
  </si>
  <si>
    <t>Абдрахманова А.Н.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</si>
</sst>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0" xfId="0" applyFont="1"/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7" fillId="0" borderId="1" xfId="0" applyNumberFormat="1" applyFont="1" applyBorder="1" applyAlignment="1">
      <alignment horizontal="center"/>
    </xf>
    <xf numFmtId="1" fontId="0" fillId="0" borderId="1" xfId="0" applyNumberFormat="1" applyBorder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right" vertical="center"/>
    </xf>
    <xf numFmtId="1" fontId="2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K12"/>
  <sheetViews>
    <sheetView zoomScale="50" zoomScaleNormal="50" workbookViewId="0">
      <selection activeCell="M24" sqref="M24"/>
    </sheetView>
  </sheetViews>
  <sheetFormatPr defaultRowHeight="15" x14ac:dyDescent="0.2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27.6" customHeight="1" x14ac:dyDescent="0.3">
      <c r="A2" s="25"/>
      <c r="B2" s="57" t="s">
        <v>29</v>
      </c>
      <c r="C2" s="57"/>
      <c r="D2" s="57"/>
      <c r="E2" s="57"/>
      <c r="F2" s="57"/>
      <c r="G2" s="25"/>
      <c r="H2" s="25"/>
      <c r="I2" s="25"/>
      <c r="J2" s="25"/>
      <c r="K2" s="25"/>
      <c r="L2" s="25"/>
      <c r="M2" s="25"/>
      <c r="N2" s="26"/>
      <c r="O2" s="27" t="s">
        <v>2</v>
      </c>
      <c r="P2" s="27" t="s">
        <v>39</v>
      </c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58" t="s">
        <v>17</v>
      </c>
      <c r="AK2" s="58"/>
    </row>
    <row r="3" spans="1:37" ht="28.9" customHeight="1" x14ac:dyDescent="0.3">
      <c r="A3" s="27"/>
      <c r="B3" s="59" t="s">
        <v>44</v>
      </c>
      <c r="C3" s="59"/>
      <c r="D3" s="59"/>
      <c r="E3" s="59"/>
      <c r="F3" s="59"/>
      <c r="G3" s="27"/>
      <c r="H3" s="27"/>
      <c r="I3" s="27"/>
      <c r="J3" s="27"/>
      <c r="K3" s="27"/>
      <c r="L3" s="27"/>
      <c r="M3" s="27"/>
      <c r="N3" s="27"/>
      <c r="O3" s="60"/>
      <c r="P3" s="59"/>
      <c r="Q3" s="59"/>
      <c r="R3" s="59"/>
      <c r="S3" s="59"/>
      <c r="T3" s="59"/>
      <c r="U3" s="59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7"/>
      <c r="AI3" s="27"/>
      <c r="AJ3" s="27"/>
      <c r="AK3" s="27"/>
    </row>
    <row r="4" spans="1:37" ht="18.75" x14ac:dyDescent="0.3">
      <c r="A4" s="27"/>
      <c r="B4" s="28"/>
      <c r="C4" s="28"/>
      <c r="D4" s="28"/>
      <c r="E4" s="28"/>
      <c r="F4" s="28"/>
      <c r="G4" s="27"/>
      <c r="H4" s="27"/>
      <c r="I4" s="27"/>
      <c r="J4" s="27"/>
      <c r="K4" s="27"/>
      <c r="L4" s="27"/>
      <c r="M4" s="27"/>
      <c r="N4" s="27"/>
      <c r="O4" s="26" t="s">
        <v>22</v>
      </c>
      <c r="P4" s="26" t="s">
        <v>34</v>
      </c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7"/>
      <c r="AI4" s="27"/>
      <c r="AJ4" s="27"/>
      <c r="AK4" s="27"/>
    </row>
    <row r="5" spans="1:37" ht="18.75" x14ac:dyDescent="0.3">
      <c r="A5" s="27"/>
      <c r="B5" s="27" t="s">
        <v>35</v>
      </c>
      <c r="C5" s="27" t="s">
        <v>36</v>
      </c>
      <c r="D5" s="27"/>
      <c r="E5" s="27"/>
      <c r="F5" s="27"/>
      <c r="G5" s="27"/>
      <c r="H5" s="27"/>
      <c r="I5" s="27"/>
      <c r="J5" s="27" t="s">
        <v>38</v>
      </c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</row>
    <row r="6" spans="1:37" ht="18.75" x14ac:dyDescent="0.3">
      <c r="A6" s="27"/>
      <c r="B6" s="29"/>
      <c r="C6" s="29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</row>
    <row r="7" spans="1:37" ht="15.75" customHeight="1" x14ac:dyDescent="0.3">
      <c r="A7" s="46" t="s">
        <v>0</v>
      </c>
      <c r="B7" s="42" t="s">
        <v>3</v>
      </c>
      <c r="C7" s="42" t="s">
        <v>4</v>
      </c>
      <c r="D7" s="42" t="s">
        <v>10</v>
      </c>
      <c r="E7" s="42" t="s">
        <v>5</v>
      </c>
      <c r="F7" s="42"/>
      <c r="G7" s="42"/>
      <c r="H7" s="47" t="s">
        <v>8</v>
      </c>
      <c r="I7" s="48"/>
      <c r="J7" s="48"/>
      <c r="K7" s="48"/>
      <c r="L7" s="48"/>
      <c r="M7" s="48"/>
      <c r="N7" s="48"/>
      <c r="O7" s="48"/>
      <c r="P7" s="49"/>
      <c r="Q7" s="42" t="s">
        <v>6</v>
      </c>
      <c r="R7" s="42"/>
      <c r="S7" s="42"/>
      <c r="T7" s="47" t="s">
        <v>9</v>
      </c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9"/>
      <c r="AI7" s="42" t="s">
        <v>7</v>
      </c>
      <c r="AJ7" s="42"/>
      <c r="AK7" s="42"/>
    </row>
    <row r="8" spans="1:37" ht="15.75" customHeight="1" x14ac:dyDescent="0.3">
      <c r="A8" s="46"/>
      <c r="B8" s="42"/>
      <c r="C8" s="42"/>
      <c r="D8" s="42"/>
      <c r="E8" s="54" t="s">
        <v>14</v>
      </c>
      <c r="F8" s="54" t="s">
        <v>15</v>
      </c>
      <c r="G8" s="54" t="s">
        <v>16</v>
      </c>
      <c r="H8" s="50" t="s">
        <v>18</v>
      </c>
      <c r="I8" s="51"/>
      <c r="J8" s="51"/>
      <c r="K8" s="48" t="s">
        <v>19</v>
      </c>
      <c r="L8" s="48"/>
      <c r="M8" s="49"/>
      <c r="N8" s="56" t="s">
        <v>23</v>
      </c>
      <c r="O8" s="52"/>
      <c r="P8" s="53"/>
      <c r="Q8" s="54" t="s">
        <v>14</v>
      </c>
      <c r="R8" s="54" t="s">
        <v>15</v>
      </c>
      <c r="S8" s="54" t="s">
        <v>16</v>
      </c>
      <c r="T8" s="61" t="s">
        <v>24</v>
      </c>
      <c r="U8" s="61"/>
      <c r="V8" s="61"/>
      <c r="W8" s="61" t="s">
        <v>20</v>
      </c>
      <c r="X8" s="61"/>
      <c r="Y8" s="61"/>
      <c r="Z8" s="46" t="s">
        <v>25</v>
      </c>
      <c r="AA8" s="46"/>
      <c r="AB8" s="46"/>
      <c r="AC8" s="46" t="s">
        <v>26</v>
      </c>
      <c r="AD8" s="46"/>
      <c r="AE8" s="46"/>
      <c r="AF8" s="52" t="s">
        <v>21</v>
      </c>
      <c r="AG8" s="52"/>
      <c r="AH8" s="53"/>
      <c r="AI8" s="54" t="s">
        <v>14</v>
      </c>
      <c r="AJ8" s="54" t="s">
        <v>15</v>
      </c>
      <c r="AK8" s="54" t="s">
        <v>16</v>
      </c>
    </row>
    <row r="9" spans="1:37" ht="115.5" customHeight="1" x14ac:dyDescent="0.3">
      <c r="A9" s="46"/>
      <c r="B9" s="42"/>
      <c r="C9" s="42"/>
      <c r="D9" s="42"/>
      <c r="E9" s="55"/>
      <c r="F9" s="55"/>
      <c r="G9" s="55"/>
      <c r="H9" s="31" t="s">
        <v>14</v>
      </c>
      <c r="I9" s="31" t="s">
        <v>15</v>
      </c>
      <c r="J9" s="31" t="s">
        <v>16</v>
      </c>
      <c r="K9" s="31" t="s">
        <v>14</v>
      </c>
      <c r="L9" s="31" t="s">
        <v>15</v>
      </c>
      <c r="M9" s="31" t="s">
        <v>16</v>
      </c>
      <c r="N9" s="31" t="s">
        <v>14</v>
      </c>
      <c r="O9" s="31" t="s">
        <v>15</v>
      </c>
      <c r="P9" s="31" t="s">
        <v>16</v>
      </c>
      <c r="Q9" s="55"/>
      <c r="R9" s="55"/>
      <c r="S9" s="55"/>
      <c r="T9" s="31" t="s">
        <v>14</v>
      </c>
      <c r="U9" s="31" t="s">
        <v>15</v>
      </c>
      <c r="V9" s="31" t="s">
        <v>16</v>
      </c>
      <c r="W9" s="31" t="s">
        <v>14</v>
      </c>
      <c r="X9" s="31" t="s">
        <v>15</v>
      </c>
      <c r="Y9" s="31" t="s">
        <v>16</v>
      </c>
      <c r="Z9" s="31" t="s">
        <v>14</v>
      </c>
      <c r="AA9" s="31" t="s">
        <v>15</v>
      </c>
      <c r="AB9" s="31" t="s">
        <v>16</v>
      </c>
      <c r="AC9" s="31" t="s">
        <v>14</v>
      </c>
      <c r="AD9" s="31" t="s">
        <v>15</v>
      </c>
      <c r="AE9" s="31" t="s">
        <v>16</v>
      </c>
      <c r="AF9" s="31" t="s">
        <v>14</v>
      </c>
      <c r="AG9" s="31" t="s">
        <v>15</v>
      </c>
      <c r="AH9" s="31" t="s">
        <v>16</v>
      </c>
      <c r="AI9" s="55"/>
      <c r="AJ9" s="55"/>
      <c r="AK9" s="55"/>
    </row>
    <row r="10" spans="1:37" ht="18.75" x14ac:dyDescent="0.3">
      <c r="A10" s="30"/>
      <c r="B10" s="32" t="s">
        <v>40</v>
      </c>
      <c r="C10" s="32" t="s">
        <v>43</v>
      </c>
      <c r="D10" s="33">
        <v>20</v>
      </c>
      <c r="E10" s="33">
        <v>17</v>
      </c>
      <c r="F10" s="33">
        <v>3</v>
      </c>
      <c r="G10" s="33">
        <v>0</v>
      </c>
      <c r="H10" s="33">
        <v>18</v>
      </c>
      <c r="I10" s="33">
        <v>2</v>
      </c>
      <c r="J10" s="33">
        <v>0</v>
      </c>
      <c r="K10" s="33">
        <v>18</v>
      </c>
      <c r="L10" s="33">
        <v>2</v>
      </c>
      <c r="M10" s="33">
        <v>0</v>
      </c>
      <c r="N10" s="33">
        <v>18</v>
      </c>
      <c r="O10" s="33">
        <v>2</v>
      </c>
      <c r="P10" s="33">
        <v>0</v>
      </c>
      <c r="Q10" s="33">
        <v>18</v>
      </c>
      <c r="R10" s="33">
        <v>2</v>
      </c>
      <c r="S10" s="33">
        <v>0</v>
      </c>
      <c r="T10" s="33">
        <v>18</v>
      </c>
      <c r="U10" s="33">
        <v>2</v>
      </c>
      <c r="V10" s="33">
        <v>0</v>
      </c>
      <c r="W10" s="33">
        <v>18</v>
      </c>
      <c r="X10" s="33">
        <v>2</v>
      </c>
      <c r="Y10" s="33">
        <v>0</v>
      </c>
      <c r="Z10" s="33">
        <v>18</v>
      </c>
      <c r="AA10" s="33">
        <v>2</v>
      </c>
      <c r="AB10" s="33">
        <v>0</v>
      </c>
      <c r="AC10" s="33">
        <v>18</v>
      </c>
      <c r="AD10" s="33">
        <v>2</v>
      </c>
      <c r="AE10" s="33">
        <v>0</v>
      </c>
      <c r="AF10" s="33">
        <v>18</v>
      </c>
      <c r="AG10" s="33">
        <v>2</v>
      </c>
      <c r="AH10" s="33">
        <v>0</v>
      </c>
      <c r="AI10" s="33">
        <v>18</v>
      </c>
      <c r="AJ10" s="33">
        <v>2</v>
      </c>
      <c r="AK10" s="33">
        <v>0</v>
      </c>
    </row>
    <row r="11" spans="1:37" ht="18.75" x14ac:dyDescent="0.3">
      <c r="A11" s="43" t="s">
        <v>1</v>
      </c>
      <c r="B11" s="44"/>
      <c r="C11" s="45"/>
      <c r="D11" s="34">
        <f t="shared" ref="D11:AK11" si="0">SUM(D10:D10)</f>
        <v>20</v>
      </c>
      <c r="E11" s="33">
        <f t="shared" si="0"/>
        <v>17</v>
      </c>
      <c r="F11" s="33">
        <f t="shared" si="0"/>
        <v>3</v>
      </c>
      <c r="G11" s="33">
        <f t="shared" si="0"/>
        <v>0</v>
      </c>
      <c r="H11" s="33">
        <f t="shared" si="0"/>
        <v>18</v>
      </c>
      <c r="I11" s="33">
        <f t="shared" si="0"/>
        <v>2</v>
      </c>
      <c r="J11" s="33">
        <f t="shared" si="0"/>
        <v>0</v>
      </c>
      <c r="K11" s="33">
        <f t="shared" si="0"/>
        <v>18</v>
      </c>
      <c r="L11" s="33">
        <f t="shared" si="0"/>
        <v>2</v>
      </c>
      <c r="M11" s="33">
        <f t="shared" si="0"/>
        <v>0</v>
      </c>
      <c r="N11" s="33">
        <f t="shared" si="0"/>
        <v>18</v>
      </c>
      <c r="O11" s="33">
        <f t="shared" si="0"/>
        <v>2</v>
      </c>
      <c r="P11" s="33">
        <f t="shared" si="0"/>
        <v>0</v>
      </c>
      <c r="Q11" s="33">
        <f t="shared" si="0"/>
        <v>18</v>
      </c>
      <c r="R11" s="33">
        <f t="shared" si="0"/>
        <v>2</v>
      </c>
      <c r="S11" s="33">
        <f t="shared" si="0"/>
        <v>0</v>
      </c>
      <c r="T11" s="33">
        <f t="shared" si="0"/>
        <v>18</v>
      </c>
      <c r="U11" s="33">
        <f t="shared" si="0"/>
        <v>2</v>
      </c>
      <c r="V11" s="33">
        <f t="shared" si="0"/>
        <v>0</v>
      </c>
      <c r="W11" s="33">
        <f t="shared" si="0"/>
        <v>18</v>
      </c>
      <c r="X11" s="33">
        <f t="shared" si="0"/>
        <v>2</v>
      </c>
      <c r="Y11" s="33">
        <f t="shared" si="0"/>
        <v>0</v>
      </c>
      <c r="Z11" s="33">
        <f t="shared" si="0"/>
        <v>18</v>
      </c>
      <c r="AA11" s="33">
        <f t="shared" si="0"/>
        <v>2</v>
      </c>
      <c r="AB11" s="33">
        <f t="shared" si="0"/>
        <v>0</v>
      </c>
      <c r="AC11" s="33">
        <f t="shared" si="0"/>
        <v>18</v>
      </c>
      <c r="AD11" s="33">
        <f t="shared" si="0"/>
        <v>2</v>
      </c>
      <c r="AE11" s="33">
        <f t="shared" si="0"/>
        <v>0</v>
      </c>
      <c r="AF11" s="33">
        <f t="shared" si="0"/>
        <v>18</v>
      </c>
      <c r="AG11" s="33">
        <f t="shared" si="0"/>
        <v>2</v>
      </c>
      <c r="AH11" s="33">
        <f t="shared" si="0"/>
        <v>0</v>
      </c>
      <c r="AI11" s="33">
        <f t="shared" si="0"/>
        <v>18</v>
      </c>
      <c r="AJ11" s="33">
        <f t="shared" si="0"/>
        <v>2</v>
      </c>
      <c r="AK11" s="33">
        <f t="shared" si="0"/>
        <v>0</v>
      </c>
    </row>
    <row r="12" spans="1:37" ht="18.75" customHeight="1" x14ac:dyDescent="0.3">
      <c r="A12" s="40" t="s">
        <v>11</v>
      </c>
      <c r="B12" s="41"/>
      <c r="C12" s="41"/>
      <c r="D12" s="35">
        <f>D11*100/D11</f>
        <v>100</v>
      </c>
      <c r="E12" s="36">
        <f>E11*100/D11</f>
        <v>85</v>
      </c>
      <c r="F12" s="36">
        <f>F11*100/D11</f>
        <v>15</v>
      </c>
      <c r="G12" s="36">
        <f>G11*100/D11</f>
        <v>0</v>
      </c>
      <c r="H12" s="36">
        <f>H11*100/D11</f>
        <v>90</v>
      </c>
      <c r="I12" s="36">
        <f>I11*100/D11</f>
        <v>10</v>
      </c>
      <c r="J12" s="36">
        <f>J11*100/D11</f>
        <v>0</v>
      </c>
      <c r="K12" s="36">
        <f>K11*100/D11</f>
        <v>90</v>
      </c>
      <c r="L12" s="36">
        <f>L11*100/D11</f>
        <v>10</v>
      </c>
      <c r="M12" s="36">
        <f>M11*100/D11</f>
        <v>0</v>
      </c>
      <c r="N12" s="36">
        <f>N11*100/D11</f>
        <v>90</v>
      </c>
      <c r="O12" s="36">
        <f>O11*100/D11</f>
        <v>10</v>
      </c>
      <c r="P12" s="36">
        <f>P11*100/D11</f>
        <v>0</v>
      </c>
      <c r="Q12" s="36">
        <f>Q11*100/D11</f>
        <v>90</v>
      </c>
      <c r="R12" s="36">
        <f>R11*100/D11</f>
        <v>10</v>
      </c>
      <c r="S12" s="36">
        <f>S11*100/D11</f>
        <v>0</v>
      </c>
      <c r="T12" s="36">
        <f>T11*100/D11</f>
        <v>90</v>
      </c>
      <c r="U12" s="36">
        <f>U11*100/D11</f>
        <v>10</v>
      </c>
      <c r="V12" s="36">
        <f>V11*100/D11</f>
        <v>0</v>
      </c>
      <c r="W12" s="36">
        <f>W11*100/D11</f>
        <v>90</v>
      </c>
      <c r="X12" s="36">
        <f>X11*100/D11</f>
        <v>10</v>
      </c>
      <c r="Y12" s="36">
        <f>Y11*100/D11</f>
        <v>0</v>
      </c>
      <c r="Z12" s="36">
        <f>Z11*100/D11</f>
        <v>90</v>
      </c>
      <c r="AA12" s="36">
        <f>AA11*100/D11</f>
        <v>10</v>
      </c>
      <c r="AB12" s="36">
        <f>AB11*100/D11</f>
        <v>0</v>
      </c>
      <c r="AC12" s="36">
        <f>AC11*100/D11</f>
        <v>90</v>
      </c>
      <c r="AD12" s="36">
        <f>AD11*100/D11</f>
        <v>10</v>
      </c>
      <c r="AE12" s="36">
        <f>AE11*100/D11</f>
        <v>0</v>
      </c>
      <c r="AF12" s="36">
        <f>AF11*100/D11</f>
        <v>90</v>
      </c>
      <c r="AG12" s="36">
        <f>AG11*100/D11</f>
        <v>10</v>
      </c>
      <c r="AH12" s="36">
        <f>AH11*100/D11</f>
        <v>0</v>
      </c>
      <c r="AI12" s="36">
        <f>AI11*100/D11</f>
        <v>90</v>
      </c>
      <c r="AJ12" s="36">
        <f>AJ11*100/D11</f>
        <v>10</v>
      </c>
      <c r="AK12" s="36">
        <f>AK11*100/D11</f>
        <v>0</v>
      </c>
    </row>
  </sheetData>
  <mergeCells count="32">
    <mergeCell ref="AK8:AK9"/>
    <mergeCell ref="N8:P8"/>
    <mergeCell ref="B2:F2"/>
    <mergeCell ref="AJ2:AK2"/>
    <mergeCell ref="B3:F3"/>
    <mergeCell ref="O3:U3"/>
    <mergeCell ref="W8:Y8"/>
    <mergeCell ref="T8:V8"/>
    <mergeCell ref="T7:AH7"/>
    <mergeCell ref="E8:E9"/>
    <mergeCell ref="F8:F9"/>
    <mergeCell ref="G8:G9"/>
    <mergeCell ref="Q8:Q9"/>
    <mergeCell ref="R8:R9"/>
    <mergeCell ref="S8:S9"/>
    <mergeCell ref="Z8:AB8"/>
    <mergeCell ref="A12:C12"/>
    <mergeCell ref="AI7:AK7"/>
    <mergeCell ref="A11:C11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C8:AE8"/>
    <mergeCell ref="AI8:AI9"/>
    <mergeCell ref="AJ8:AJ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N12"/>
  <sheetViews>
    <sheetView zoomScale="70" zoomScaleNormal="70" workbookViewId="0">
      <selection activeCell="M1" sqref="M1"/>
    </sheetView>
  </sheetViews>
  <sheetFormatPr defaultRowHeight="15" x14ac:dyDescent="0.25"/>
  <cols>
    <col min="2" max="2" width="20.5703125" customWidth="1"/>
    <col min="3" max="3" width="22.85546875" customWidth="1"/>
    <col min="4" max="4" width="12.7109375" customWidth="1"/>
    <col min="5" max="5" width="11.7109375" customWidth="1"/>
    <col min="6" max="16" width="11.85546875" customWidth="1"/>
    <col min="17" max="17" width="12" customWidth="1"/>
    <col min="18" max="18" width="11" customWidth="1"/>
    <col min="19" max="19" width="11.7109375" customWidth="1"/>
    <col min="20" max="20" width="11.85546875" customWidth="1"/>
    <col min="21" max="21" width="12.140625" customWidth="1"/>
    <col min="22" max="34" width="11.42578125" customWidth="1"/>
    <col min="35" max="35" width="12" customWidth="1"/>
    <col min="36" max="36" width="11.85546875" customWidth="1"/>
    <col min="37" max="37" width="11.5703125" customWidth="1"/>
    <col min="38" max="38" width="12.140625" customWidth="1"/>
    <col min="39" max="39" width="11" customWidth="1"/>
    <col min="40" max="40" width="11.42578125" customWidth="1"/>
  </cols>
  <sheetData>
    <row r="2" spans="1:40" ht="15.75" x14ac:dyDescent="0.25">
      <c r="A2" s="7"/>
      <c r="B2" s="17" t="s">
        <v>53</v>
      </c>
      <c r="C2" s="17"/>
      <c r="D2" s="17"/>
      <c r="E2" s="17"/>
      <c r="F2" s="17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 t="s">
        <v>2</v>
      </c>
      <c r="S2" s="3" t="s">
        <v>39</v>
      </c>
      <c r="T2" s="3"/>
      <c r="U2" s="3"/>
      <c r="V2" s="3"/>
      <c r="W2" s="3"/>
      <c r="X2" s="3"/>
      <c r="Y2" s="2"/>
      <c r="Z2" s="2"/>
      <c r="AA2" s="2"/>
      <c r="AB2" s="2"/>
      <c r="AC2" s="2"/>
      <c r="AD2" s="2"/>
      <c r="AE2" s="2"/>
      <c r="AF2" s="2"/>
      <c r="AG2" s="2"/>
      <c r="AH2" s="2"/>
      <c r="AI2" s="3"/>
      <c r="AJ2" s="3"/>
      <c r="AK2" s="3"/>
      <c r="AL2" s="3"/>
      <c r="AM2" s="75" t="s">
        <v>17</v>
      </c>
      <c r="AN2" s="75"/>
    </row>
    <row r="3" spans="1:40" ht="15.75" customHeight="1" x14ac:dyDescent="0.25">
      <c r="A3" s="3"/>
      <c r="B3" s="62" t="s">
        <v>46</v>
      </c>
      <c r="C3" s="62"/>
      <c r="D3" s="62"/>
      <c r="E3" s="62"/>
      <c r="F3" s="6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74" t="s">
        <v>52</v>
      </c>
      <c r="S3" s="74"/>
      <c r="T3" s="74"/>
      <c r="U3" s="74"/>
      <c r="V3" s="74"/>
      <c r="W3" s="74"/>
      <c r="X3" s="74"/>
      <c r="Y3" s="74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75" x14ac:dyDescent="0.25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8" t="s">
        <v>22</v>
      </c>
      <c r="S4" s="18" t="s">
        <v>34</v>
      </c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K4" s="3"/>
      <c r="AL4" s="3"/>
      <c r="AM4" s="3"/>
      <c r="AN4" s="3"/>
    </row>
    <row r="5" spans="1:40" ht="15.75" x14ac:dyDescent="0.25">
      <c r="A5" s="3"/>
      <c r="B5" s="3" t="s">
        <v>35</v>
      </c>
      <c r="C5" s="3" t="s">
        <v>36</v>
      </c>
      <c r="D5" s="3"/>
      <c r="E5" s="3"/>
      <c r="F5" s="3"/>
      <c r="G5" s="3"/>
      <c r="H5" s="3"/>
      <c r="I5" s="3"/>
      <c r="J5" s="3" t="s">
        <v>37</v>
      </c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customHeight="1" x14ac:dyDescent="0.25">
      <c r="A7" s="68" t="s">
        <v>0</v>
      </c>
      <c r="B7" s="70" t="s">
        <v>3</v>
      </c>
      <c r="C7" s="70" t="s">
        <v>4</v>
      </c>
      <c r="D7" s="70" t="s">
        <v>10</v>
      </c>
      <c r="E7" s="70" t="s">
        <v>5</v>
      </c>
      <c r="F7" s="70"/>
      <c r="G7" s="70"/>
      <c r="H7" s="63" t="s">
        <v>8</v>
      </c>
      <c r="I7" s="64"/>
      <c r="J7" s="64"/>
      <c r="K7" s="64"/>
      <c r="L7" s="64"/>
      <c r="M7" s="64"/>
      <c r="N7" s="64"/>
      <c r="O7" s="64"/>
      <c r="P7" s="64"/>
      <c r="Q7" s="64"/>
      <c r="R7" s="64"/>
      <c r="S7" s="65"/>
      <c r="T7" s="70" t="s">
        <v>6</v>
      </c>
      <c r="U7" s="70"/>
      <c r="V7" s="70"/>
      <c r="W7" s="63" t="s">
        <v>9</v>
      </c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5"/>
      <c r="AL7" s="70" t="s">
        <v>7</v>
      </c>
      <c r="AM7" s="70"/>
      <c r="AN7" s="70"/>
    </row>
    <row r="8" spans="1:40" ht="15.75" customHeight="1" x14ac:dyDescent="0.25">
      <c r="A8" s="68"/>
      <c r="B8" s="70"/>
      <c r="C8" s="70"/>
      <c r="D8" s="70"/>
      <c r="E8" s="66" t="s">
        <v>14</v>
      </c>
      <c r="F8" s="66" t="s">
        <v>15</v>
      </c>
      <c r="G8" s="66" t="s">
        <v>16</v>
      </c>
      <c r="H8" s="85" t="s">
        <v>18</v>
      </c>
      <c r="I8" s="86"/>
      <c r="J8" s="87"/>
      <c r="K8" s="82" t="s">
        <v>19</v>
      </c>
      <c r="L8" s="83"/>
      <c r="M8" s="84"/>
      <c r="N8" s="79" t="s">
        <v>27</v>
      </c>
      <c r="O8" s="80"/>
      <c r="P8" s="81"/>
      <c r="Q8" s="76" t="s">
        <v>23</v>
      </c>
      <c r="R8" s="77"/>
      <c r="S8" s="78"/>
      <c r="T8" s="66" t="s">
        <v>14</v>
      </c>
      <c r="U8" s="66" t="s">
        <v>15</v>
      </c>
      <c r="V8" s="66" t="s">
        <v>16</v>
      </c>
      <c r="W8" s="88" t="s">
        <v>24</v>
      </c>
      <c r="X8" s="88"/>
      <c r="Y8" s="88"/>
      <c r="Z8" s="88" t="s">
        <v>20</v>
      </c>
      <c r="AA8" s="88"/>
      <c r="AB8" s="88"/>
      <c r="AC8" s="68" t="s">
        <v>25</v>
      </c>
      <c r="AD8" s="68"/>
      <c r="AE8" s="68"/>
      <c r="AF8" s="68" t="s">
        <v>26</v>
      </c>
      <c r="AG8" s="68"/>
      <c r="AH8" s="68"/>
      <c r="AI8" s="77" t="s">
        <v>21</v>
      </c>
      <c r="AJ8" s="77"/>
      <c r="AK8" s="78"/>
      <c r="AL8" s="66" t="s">
        <v>14</v>
      </c>
      <c r="AM8" s="66" t="s">
        <v>15</v>
      </c>
      <c r="AN8" s="66" t="s">
        <v>16</v>
      </c>
    </row>
    <row r="9" spans="1:40" ht="126.75" customHeight="1" x14ac:dyDescent="0.25">
      <c r="A9" s="68"/>
      <c r="B9" s="70"/>
      <c r="C9" s="70"/>
      <c r="D9" s="70"/>
      <c r="E9" s="67"/>
      <c r="F9" s="67"/>
      <c r="G9" s="67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1" t="s">
        <v>14</v>
      </c>
      <c r="O9" s="1" t="s">
        <v>15</v>
      </c>
      <c r="P9" s="1" t="s">
        <v>16</v>
      </c>
      <c r="Q9" s="1" t="s">
        <v>14</v>
      </c>
      <c r="R9" s="1" t="s">
        <v>15</v>
      </c>
      <c r="S9" s="1" t="s">
        <v>16</v>
      </c>
      <c r="T9" s="67"/>
      <c r="U9" s="67"/>
      <c r="V9" s="67"/>
      <c r="W9" s="1" t="s">
        <v>14</v>
      </c>
      <c r="X9" s="1" t="s">
        <v>15</v>
      </c>
      <c r="Y9" s="1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1" t="s">
        <v>14</v>
      </c>
      <c r="AG9" s="1" t="s">
        <v>15</v>
      </c>
      <c r="AH9" s="1" t="s">
        <v>16</v>
      </c>
      <c r="AI9" s="1" t="s">
        <v>14</v>
      </c>
      <c r="AJ9" s="1" t="s">
        <v>15</v>
      </c>
      <c r="AK9" s="1" t="s">
        <v>16</v>
      </c>
      <c r="AL9" s="67"/>
      <c r="AM9" s="67"/>
      <c r="AN9" s="67"/>
    </row>
    <row r="10" spans="1:40" ht="15.75" x14ac:dyDescent="0.25">
      <c r="A10" s="5">
        <v>1</v>
      </c>
      <c r="B10" s="5" t="s">
        <v>33</v>
      </c>
      <c r="C10" s="5" t="s">
        <v>45</v>
      </c>
      <c r="D10" s="5">
        <v>20</v>
      </c>
      <c r="E10" s="5">
        <v>17</v>
      </c>
      <c r="F10" s="5">
        <v>3</v>
      </c>
      <c r="G10" s="5">
        <v>0</v>
      </c>
      <c r="H10" s="5">
        <v>17</v>
      </c>
      <c r="I10" s="5">
        <v>3</v>
      </c>
      <c r="J10" s="5">
        <v>0</v>
      </c>
      <c r="K10" s="5">
        <v>17</v>
      </c>
      <c r="L10" s="5">
        <v>3</v>
      </c>
      <c r="M10" s="5">
        <v>0</v>
      </c>
      <c r="N10" s="5">
        <v>17</v>
      </c>
      <c r="O10" s="5">
        <v>3</v>
      </c>
      <c r="P10" s="5">
        <v>0</v>
      </c>
      <c r="Q10" s="5">
        <v>17</v>
      </c>
      <c r="R10" s="5">
        <v>3</v>
      </c>
      <c r="S10" s="5">
        <v>0</v>
      </c>
      <c r="T10" s="5">
        <v>17</v>
      </c>
      <c r="U10" s="5">
        <v>3</v>
      </c>
      <c r="V10" s="5">
        <v>0</v>
      </c>
      <c r="W10" s="5">
        <v>17</v>
      </c>
      <c r="X10" s="5">
        <v>3</v>
      </c>
      <c r="Y10" s="5">
        <v>0</v>
      </c>
      <c r="Z10" s="5">
        <v>18</v>
      </c>
      <c r="AA10" s="5">
        <v>2</v>
      </c>
      <c r="AB10" s="5">
        <v>0</v>
      </c>
      <c r="AC10" s="5">
        <v>17</v>
      </c>
      <c r="AD10" s="5">
        <v>3</v>
      </c>
      <c r="AE10" s="5">
        <v>0</v>
      </c>
      <c r="AF10" s="5">
        <v>17</v>
      </c>
      <c r="AG10" s="5">
        <v>3</v>
      </c>
      <c r="AH10" s="5">
        <v>0</v>
      </c>
      <c r="AI10" s="5">
        <v>17</v>
      </c>
      <c r="AJ10" s="5">
        <v>3</v>
      </c>
      <c r="AK10" s="5">
        <v>0</v>
      </c>
      <c r="AL10" s="5">
        <v>18</v>
      </c>
      <c r="AM10" s="5">
        <v>2</v>
      </c>
      <c r="AN10" s="5">
        <v>0</v>
      </c>
    </row>
    <row r="11" spans="1:40" ht="15.75" x14ac:dyDescent="0.25">
      <c r="A11" s="71" t="s">
        <v>1</v>
      </c>
      <c r="B11" s="72"/>
      <c r="C11" s="73"/>
      <c r="D11" s="5">
        <v>20</v>
      </c>
      <c r="E11" s="5">
        <v>17</v>
      </c>
      <c r="F11" s="5">
        <v>3</v>
      </c>
      <c r="G11" s="5">
        <v>0</v>
      </c>
      <c r="H11" s="5">
        <v>17</v>
      </c>
      <c r="I11" s="5">
        <v>3</v>
      </c>
      <c r="J11" s="5">
        <v>0</v>
      </c>
      <c r="K11" s="5">
        <v>17</v>
      </c>
      <c r="L11" s="5">
        <v>3</v>
      </c>
      <c r="M11" s="5">
        <v>0</v>
      </c>
      <c r="N11" s="5">
        <v>17</v>
      </c>
      <c r="O11" s="5">
        <v>3</v>
      </c>
      <c r="P11" s="5">
        <v>0</v>
      </c>
      <c r="Q11" s="5">
        <v>17</v>
      </c>
      <c r="R11" s="5">
        <v>3</v>
      </c>
      <c r="S11" s="5">
        <v>0</v>
      </c>
      <c r="T11" s="5">
        <v>17</v>
      </c>
      <c r="U11" s="5">
        <v>3</v>
      </c>
      <c r="V11" s="5">
        <v>0</v>
      </c>
      <c r="W11" s="5">
        <v>17</v>
      </c>
      <c r="X11" s="5">
        <v>3</v>
      </c>
      <c r="Y11" s="5">
        <v>0</v>
      </c>
      <c r="Z11" s="5">
        <v>18</v>
      </c>
      <c r="AA11" s="5">
        <v>2</v>
      </c>
      <c r="AB11" s="5">
        <v>0</v>
      </c>
      <c r="AC11" s="5">
        <v>17</v>
      </c>
      <c r="AD11" s="5">
        <v>3</v>
      </c>
      <c r="AE11" s="5">
        <v>0</v>
      </c>
      <c r="AF11" s="5">
        <v>17</v>
      </c>
      <c r="AG11" s="5">
        <v>3</v>
      </c>
      <c r="AH11" s="5">
        <v>0</v>
      </c>
      <c r="AI11" s="5">
        <v>17</v>
      </c>
      <c r="AJ11" s="5">
        <v>3</v>
      </c>
      <c r="AK11" s="5">
        <v>0</v>
      </c>
      <c r="AL11" s="5">
        <v>18</v>
      </c>
      <c r="AM11" s="5">
        <v>2</v>
      </c>
      <c r="AN11" s="5">
        <v>0</v>
      </c>
    </row>
    <row r="12" spans="1:40" ht="18.75" customHeight="1" x14ac:dyDescent="0.25">
      <c r="A12" s="69" t="s">
        <v>11</v>
      </c>
      <c r="B12" s="69"/>
      <c r="C12" s="69"/>
      <c r="D12" s="11">
        <f>D11*100/D11</f>
        <v>100</v>
      </c>
      <c r="E12" s="21">
        <f>E11*100/D11</f>
        <v>85</v>
      </c>
      <c r="F12" s="21">
        <f>F11*100/D11</f>
        <v>15</v>
      </c>
      <c r="G12" s="21">
        <f>G11*100/D11</f>
        <v>0</v>
      </c>
      <c r="H12" s="21">
        <f>H11*100/D11</f>
        <v>85</v>
      </c>
      <c r="I12" s="21">
        <f>I11*100/D11</f>
        <v>15</v>
      </c>
      <c r="J12" s="21">
        <f>J11*100/D11</f>
        <v>0</v>
      </c>
      <c r="K12" s="21">
        <f>K11*100/D11</f>
        <v>85</v>
      </c>
      <c r="L12" s="21">
        <f>L11*100/D11</f>
        <v>15</v>
      </c>
      <c r="M12" s="21">
        <f>M11*100/D11</f>
        <v>0</v>
      </c>
      <c r="N12" s="21">
        <f>N11*100/D11</f>
        <v>85</v>
      </c>
      <c r="O12" s="21">
        <f>O11*100/D11</f>
        <v>15</v>
      </c>
      <c r="P12" s="21">
        <f>P11*100/D11</f>
        <v>0</v>
      </c>
      <c r="Q12" s="21">
        <f>Q11*100/D11</f>
        <v>85</v>
      </c>
      <c r="R12" s="21">
        <f>R11*100/D11</f>
        <v>15</v>
      </c>
      <c r="S12" s="21">
        <f>S11*100/D11</f>
        <v>0</v>
      </c>
      <c r="T12" s="21">
        <f>T11*100/D11</f>
        <v>85</v>
      </c>
      <c r="U12" s="21">
        <f>U11*100/D11</f>
        <v>15</v>
      </c>
      <c r="V12" s="21">
        <f>V11*100/D11</f>
        <v>0</v>
      </c>
      <c r="W12" s="21">
        <f>W11*100/D11</f>
        <v>85</v>
      </c>
      <c r="X12" s="21">
        <f>X11*100/D11</f>
        <v>15</v>
      </c>
      <c r="Y12" s="21">
        <f>Y11*100/D11</f>
        <v>0</v>
      </c>
      <c r="Z12" s="21">
        <f>Z11*100/D11</f>
        <v>90</v>
      </c>
      <c r="AA12" s="21">
        <f>AA11*100/D11</f>
        <v>10</v>
      </c>
      <c r="AB12" s="21">
        <f>AB11*100/D11</f>
        <v>0</v>
      </c>
      <c r="AC12" s="21">
        <f>AC11*100/D11</f>
        <v>85</v>
      </c>
      <c r="AD12" s="21">
        <f>AD11*100/D11</f>
        <v>15</v>
      </c>
      <c r="AE12" s="21">
        <f>AE11*100/D11</f>
        <v>0</v>
      </c>
      <c r="AF12" s="21">
        <f>AF11*100/D11</f>
        <v>85</v>
      </c>
      <c r="AG12" s="21">
        <f>AG11*100/D11</f>
        <v>15</v>
      </c>
      <c r="AH12" s="21">
        <f>AH11*100/D11</f>
        <v>0</v>
      </c>
      <c r="AI12" s="21">
        <f>AI11*100/D11</f>
        <v>85</v>
      </c>
      <c r="AJ12" s="21">
        <f>AJ11*100/D11</f>
        <v>15</v>
      </c>
      <c r="AK12" s="21">
        <f>AK11*100/D11</f>
        <v>0</v>
      </c>
      <c r="AL12" s="21">
        <f>AL11*100/D11</f>
        <v>90</v>
      </c>
      <c r="AM12" s="21">
        <f>AM11*100/D11</f>
        <v>10</v>
      </c>
      <c r="AN12" s="21">
        <f>AN11*100/D11</f>
        <v>0</v>
      </c>
    </row>
  </sheetData>
  <mergeCells count="32">
    <mergeCell ref="AM2:AN2"/>
    <mergeCell ref="H7:S7"/>
    <mergeCell ref="Q8:S8"/>
    <mergeCell ref="N8:P8"/>
    <mergeCell ref="K8:M8"/>
    <mergeCell ref="H8:J8"/>
    <mergeCell ref="AM8:AM9"/>
    <mergeCell ref="AN8:AN9"/>
    <mergeCell ref="T8:T9"/>
    <mergeCell ref="U8:U9"/>
    <mergeCell ref="V8:V9"/>
    <mergeCell ref="AI8:AK8"/>
    <mergeCell ref="W8:Y8"/>
    <mergeCell ref="Z8:AB8"/>
    <mergeCell ref="AC8:AE8"/>
    <mergeCell ref="A12:C12"/>
    <mergeCell ref="AL7:AN7"/>
    <mergeCell ref="A11:C11"/>
    <mergeCell ref="A7:A9"/>
    <mergeCell ref="B7:B9"/>
    <mergeCell ref="C7:C9"/>
    <mergeCell ref="D7:D9"/>
    <mergeCell ref="E7:G7"/>
    <mergeCell ref="T7:V7"/>
    <mergeCell ref="B3:F3"/>
    <mergeCell ref="W7:AK7"/>
    <mergeCell ref="AL8:AL9"/>
    <mergeCell ref="F8:F9"/>
    <mergeCell ref="E8:E9"/>
    <mergeCell ref="G8:G9"/>
    <mergeCell ref="AF8:AH8"/>
    <mergeCell ref="R3:Y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H14"/>
  <sheetViews>
    <sheetView tabSelected="1" topLeftCell="A7" workbookViewId="0">
      <selection activeCell="C12" sqref="C12"/>
    </sheetView>
  </sheetViews>
  <sheetFormatPr defaultRowHeight="15" x14ac:dyDescent="0.2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.28515625" customWidth="1"/>
    <col min="15" max="15" width="12.42578125" customWidth="1"/>
    <col min="16" max="28" width="12.28515625" customWidth="1"/>
    <col min="29" max="29" width="12.140625" customWidth="1"/>
    <col min="30" max="30" width="12.42578125" customWidth="1"/>
    <col min="31" max="31" width="12.140625" customWidth="1"/>
    <col min="32" max="32" width="12.85546875" customWidth="1"/>
    <col min="33" max="33" width="11.42578125" customWidth="1"/>
    <col min="34" max="34" width="11.5703125" customWidth="1"/>
  </cols>
  <sheetData>
    <row r="3" spans="1:34" ht="18.75" x14ac:dyDescent="0.3">
      <c r="C3" s="37" t="s">
        <v>48</v>
      </c>
    </row>
    <row r="4" spans="1:34" ht="27.6" customHeight="1" x14ac:dyDescent="0.25">
      <c r="A4" s="7"/>
      <c r="B4" s="91" t="s">
        <v>51</v>
      </c>
      <c r="C4" s="91"/>
      <c r="D4" s="91"/>
      <c r="E4" s="91"/>
      <c r="F4" s="91"/>
      <c r="G4" s="91"/>
      <c r="H4" s="91"/>
      <c r="I4" s="7"/>
      <c r="J4" s="7"/>
      <c r="K4" s="7"/>
      <c r="L4" s="7"/>
      <c r="M4" s="7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75" t="s">
        <v>17</v>
      </c>
      <c r="AH4" s="75"/>
    </row>
    <row r="5" spans="1:34" ht="28.9" customHeight="1" x14ac:dyDescent="0.25">
      <c r="A5" s="3"/>
      <c r="B5" s="62" t="s">
        <v>47</v>
      </c>
      <c r="C5" s="62"/>
      <c r="D5" s="62"/>
      <c r="E5" s="62"/>
      <c r="F5" s="62"/>
      <c r="G5" s="3"/>
      <c r="H5" s="3"/>
      <c r="I5" s="3"/>
      <c r="J5" s="3"/>
      <c r="K5" s="3"/>
      <c r="L5" s="3"/>
      <c r="M5" s="3"/>
      <c r="N5" s="62"/>
      <c r="O5" s="62"/>
      <c r="P5" s="62"/>
      <c r="Q5" s="62"/>
      <c r="R5" s="6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3"/>
      <c r="AF5" s="3"/>
      <c r="AG5" s="3"/>
      <c r="AH5" s="3"/>
    </row>
    <row r="6" spans="1:34" ht="15.75" x14ac:dyDescent="0.25">
      <c r="A6" s="3"/>
      <c r="G6" s="3"/>
      <c r="H6" s="3"/>
      <c r="I6" s="3"/>
      <c r="J6" s="3"/>
      <c r="K6" s="3"/>
      <c r="L6" s="3"/>
      <c r="M6" s="3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3"/>
      <c r="AF6" s="3"/>
      <c r="AG6" s="3"/>
      <c r="AH6" s="3"/>
    </row>
    <row r="7" spans="1:34" ht="15.75" x14ac:dyDescent="0.25">
      <c r="A7" s="3"/>
      <c r="B7" s="3" t="s">
        <v>35</v>
      </c>
      <c r="C7" s="3" t="s">
        <v>36</v>
      </c>
      <c r="D7" s="3"/>
      <c r="E7" s="3"/>
      <c r="F7" s="3"/>
      <c r="G7" s="3"/>
      <c r="H7" s="3"/>
      <c r="I7" s="3"/>
      <c r="J7" s="3" t="s">
        <v>38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5.75" x14ac:dyDescent="0.25">
      <c r="A8" s="3"/>
      <c r="B8" s="4"/>
      <c r="C8" s="4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ht="15.75" customHeight="1" x14ac:dyDescent="0.25">
      <c r="A9" s="68" t="s">
        <v>0</v>
      </c>
      <c r="B9" s="70" t="s">
        <v>3</v>
      </c>
      <c r="C9" s="70" t="s">
        <v>4</v>
      </c>
      <c r="D9" s="70" t="s">
        <v>10</v>
      </c>
      <c r="E9" s="70" t="s">
        <v>5</v>
      </c>
      <c r="F9" s="70"/>
      <c r="G9" s="70"/>
      <c r="H9" s="63" t="s">
        <v>8</v>
      </c>
      <c r="I9" s="64"/>
      <c r="J9" s="64"/>
      <c r="K9" s="64"/>
      <c r="L9" s="64"/>
      <c r="M9" s="64"/>
      <c r="N9" s="70" t="s">
        <v>6</v>
      </c>
      <c r="O9" s="70"/>
      <c r="P9" s="70"/>
      <c r="Q9" s="63" t="s">
        <v>9</v>
      </c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5"/>
      <c r="AF9" s="70" t="s">
        <v>7</v>
      </c>
      <c r="AG9" s="70"/>
      <c r="AH9" s="70"/>
    </row>
    <row r="10" spans="1:34" ht="15.75" customHeight="1" x14ac:dyDescent="0.25">
      <c r="A10" s="68"/>
      <c r="B10" s="70"/>
      <c r="C10" s="70"/>
      <c r="D10" s="70"/>
      <c r="E10" s="66" t="s">
        <v>14</v>
      </c>
      <c r="F10" s="66" t="s">
        <v>15</v>
      </c>
      <c r="G10" s="66" t="s">
        <v>16</v>
      </c>
      <c r="H10" s="89" t="s">
        <v>18</v>
      </c>
      <c r="I10" s="90"/>
      <c r="J10" s="90"/>
      <c r="K10" s="64" t="s">
        <v>19</v>
      </c>
      <c r="L10" s="64"/>
      <c r="M10" s="65"/>
      <c r="N10" s="66" t="s">
        <v>14</v>
      </c>
      <c r="O10" s="66" t="s">
        <v>15</v>
      </c>
      <c r="P10" s="66" t="s">
        <v>16</v>
      </c>
      <c r="Q10" s="88" t="s">
        <v>24</v>
      </c>
      <c r="R10" s="88"/>
      <c r="S10" s="88"/>
      <c r="T10" s="88" t="s">
        <v>20</v>
      </c>
      <c r="U10" s="88"/>
      <c r="V10" s="88"/>
      <c r="W10" s="68" t="s">
        <v>25</v>
      </c>
      <c r="X10" s="68"/>
      <c r="Y10" s="68"/>
      <c r="Z10" s="68" t="s">
        <v>26</v>
      </c>
      <c r="AA10" s="68"/>
      <c r="AB10" s="68"/>
      <c r="AC10" s="77" t="s">
        <v>21</v>
      </c>
      <c r="AD10" s="77"/>
      <c r="AE10" s="78"/>
      <c r="AF10" s="66" t="s">
        <v>14</v>
      </c>
      <c r="AG10" s="66" t="s">
        <v>15</v>
      </c>
      <c r="AH10" s="66" t="s">
        <v>16</v>
      </c>
    </row>
    <row r="11" spans="1:34" ht="115.5" customHeight="1" x14ac:dyDescent="0.25">
      <c r="A11" s="68"/>
      <c r="B11" s="70"/>
      <c r="C11" s="70"/>
      <c r="D11" s="70"/>
      <c r="E11" s="67"/>
      <c r="F11" s="67"/>
      <c r="G11" s="67"/>
      <c r="H11" s="1" t="s">
        <v>14</v>
      </c>
      <c r="I11" s="1" t="s">
        <v>15</v>
      </c>
      <c r="J11" s="1" t="s">
        <v>16</v>
      </c>
      <c r="K11" s="1" t="s">
        <v>14</v>
      </c>
      <c r="L11" s="1" t="s">
        <v>15</v>
      </c>
      <c r="M11" s="1" t="s">
        <v>16</v>
      </c>
      <c r="N11" s="67"/>
      <c r="O11" s="67"/>
      <c r="P11" s="67"/>
      <c r="Q11" s="1" t="s">
        <v>14</v>
      </c>
      <c r="R11" s="1" t="s">
        <v>15</v>
      </c>
      <c r="S11" s="1" t="s">
        <v>16</v>
      </c>
      <c r="T11" s="1" t="s">
        <v>14</v>
      </c>
      <c r="U11" s="1" t="s">
        <v>15</v>
      </c>
      <c r="V11" s="1" t="s">
        <v>16</v>
      </c>
      <c r="W11" s="1" t="s">
        <v>14</v>
      </c>
      <c r="X11" s="1" t="s">
        <v>15</v>
      </c>
      <c r="Y11" s="1" t="s">
        <v>16</v>
      </c>
      <c r="Z11" s="1" t="s">
        <v>14</v>
      </c>
      <c r="AA11" s="1" t="s">
        <v>15</v>
      </c>
      <c r="AB11" s="1" t="s">
        <v>16</v>
      </c>
      <c r="AC11" s="1" t="s">
        <v>14</v>
      </c>
      <c r="AD11" s="1" t="s">
        <v>15</v>
      </c>
      <c r="AE11" s="1" t="s">
        <v>16</v>
      </c>
      <c r="AF11" s="67"/>
      <c r="AG11" s="67"/>
      <c r="AH11" s="67"/>
    </row>
    <row r="12" spans="1:34" ht="15.75" x14ac:dyDescent="0.25">
      <c r="A12" s="5"/>
      <c r="B12" s="6" t="s">
        <v>41</v>
      </c>
      <c r="C12" s="6" t="s">
        <v>54</v>
      </c>
      <c r="D12" s="12">
        <v>15</v>
      </c>
      <c r="E12" s="12">
        <v>5</v>
      </c>
      <c r="F12" s="12">
        <v>11</v>
      </c>
      <c r="G12" s="12">
        <v>0</v>
      </c>
      <c r="H12" s="12">
        <v>4</v>
      </c>
      <c r="I12" s="12">
        <v>11</v>
      </c>
      <c r="J12" s="12">
        <v>0</v>
      </c>
      <c r="K12" s="12">
        <v>5</v>
      </c>
      <c r="L12" s="12">
        <v>10</v>
      </c>
      <c r="M12" s="12">
        <v>0</v>
      </c>
      <c r="N12" s="12">
        <v>5</v>
      </c>
      <c r="O12" s="12">
        <v>10</v>
      </c>
      <c r="P12" s="12">
        <v>0</v>
      </c>
      <c r="Q12" s="12">
        <v>4</v>
      </c>
      <c r="R12" s="12">
        <v>11</v>
      </c>
      <c r="S12" s="12">
        <v>0</v>
      </c>
      <c r="T12" s="12">
        <v>5</v>
      </c>
      <c r="U12" s="12">
        <v>10</v>
      </c>
      <c r="V12" s="12">
        <v>0</v>
      </c>
      <c r="W12" s="12">
        <v>5</v>
      </c>
      <c r="X12" s="12">
        <v>10</v>
      </c>
      <c r="Y12" s="12">
        <v>0</v>
      </c>
      <c r="Z12" s="12">
        <v>4</v>
      </c>
      <c r="AA12" s="12">
        <v>11</v>
      </c>
      <c r="AB12" s="12">
        <v>0</v>
      </c>
      <c r="AC12" s="12">
        <v>5</v>
      </c>
      <c r="AD12" s="12">
        <v>10</v>
      </c>
      <c r="AE12" s="12">
        <v>0</v>
      </c>
      <c r="AF12" s="12">
        <v>0</v>
      </c>
      <c r="AG12" s="12">
        <v>15</v>
      </c>
      <c r="AH12" s="12">
        <v>0</v>
      </c>
    </row>
    <row r="13" spans="1:34" ht="15.75" x14ac:dyDescent="0.25">
      <c r="A13" s="71" t="s">
        <v>1</v>
      </c>
      <c r="B13" s="72"/>
      <c r="C13" s="73"/>
      <c r="D13" s="14">
        <f t="shared" ref="D13:AH13" si="0">SUM(D12:D12)</f>
        <v>15</v>
      </c>
      <c r="E13" s="12">
        <f t="shared" si="0"/>
        <v>5</v>
      </c>
      <c r="F13" s="12">
        <f t="shared" si="0"/>
        <v>11</v>
      </c>
      <c r="G13" s="12">
        <f t="shared" si="0"/>
        <v>0</v>
      </c>
      <c r="H13" s="12">
        <f t="shared" si="0"/>
        <v>4</v>
      </c>
      <c r="I13" s="12">
        <f t="shared" si="0"/>
        <v>11</v>
      </c>
      <c r="J13" s="12">
        <f t="shared" si="0"/>
        <v>0</v>
      </c>
      <c r="K13" s="12">
        <f t="shared" si="0"/>
        <v>5</v>
      </c>
      <c r="L13" s="12">
        <f t="shared" si="0"/>
        <v>10</v>
      </c>
      <c r="M13" s="12">
        <f t="shared" si="0"/>
        <v>0</v>
      </c>
      <c r="N13" s="12">
        <f t="shared" si="0"/>
        <v>5</v>
      </c>
      <c r="O13" s="12">
        <f t="shared" si="0"/>
        <v>10</v>
      </c>
      <c r="P13" s="12">
        <f t="shared" si="0"/>
        <v>0</v>
      </c>
      <c r="Q13" s="12">
        <f t="shared" si="0"/>
        <v>4</v>
      </c>
      <c r="R13" s="12">
        <f t="shared" si="0"/>
        <v>11</v>
      </c>
      <c r="S13" s="12">
        <f t="shared" si="0"/>
        <v>0</v>
      </c>
      <c r="T13" s="12">
        <f t="shared" si="0"/>
        <v>5</v>
      </c>
      <c r="U13" s="12">
        <f t="shared" si="0"/>
        <v>10</v>
      </c>
      <c r="V13" s="12">
        <f t="shared" si="0"/>
        <v>0</v>
      </c>
      <c r="W13" s="12">
        <f t="shared" si="0"/>
        <v>5</v>
      </c>
      <c r="X13" s="12">
        <f t="shared" si="0"/>
        <v>10</v>
      </c>
      <c r="Y13" s="12">
        <f t="shared" si="0"/>
        <v>0</v>
      </c>
      <c r="Z13" s="12">
        <f t="shared" si="0"/>
        <v>4</v>
      </c>
      <c r="AA13" s="12">
        <f t="shared" si="0"/>
        <v>11</v>
      </c>
      <c r="AB13" s="12">
        <f t="shared" si="0"/>
        <v>0</v>
      </c>
      <c r="AC13" s="12">
        <f t="shared" si="0"/>
        <v>5</v>
      </c>
      <c r="AD13" s="12">
        <f t="shared" si="0"/>
        <v>10</v>
      </c>
      <c r="AE13" s="12">
        <f t="shared" si="0"/>
        <v>0</v>
      </c>
      <c r="AF13" s="12">
        <f t="shared" si="0"/>
        <v>0</v>
      </c>
      <c r="AG13" s="12">
        <f t="shared" si="0"/>
        <v>15</v>
      </c>
      <c r="AH13" s="12">
        <f t="shared" si="0"/>
        <v>0</v>
      </c>
    </row>
    <row r="14" spans="1:34" ht="18.75" customHeight="1" x14ac:dyDescent="0.25">
      <c r="A14" s="92" t="s">
        <v>11</v>
      </c>
      <c r="B14" s="93"/>
      <c r="C14" s="93"/>
      <c r="D14" s="15">
        <f>D13*100/D13</f>
        <v>100</v>
      </c>
      <c r="E14" s="13">
        <f>E13*100/D13</f>
        <v>33.333333333333336</v>
      </c>
      <c r="F14" s="13">
        <f>F13*100/D13</f>
        <v>73.333333333333329</v>
      </c>
      <c r="G14" s="13">
        <f>G13*100/D13</f>
        <v>0</v>
      </c>
      <c r="H14" s="13">
        <f>H13*100/D13</f>
        <v>26.666666666666668</v>
      </c>
      <c r="I14" s="13">
        <f>I13*100/D13</f>
        <v>73.333333333333329</v>
      </c>
      <c r="J14" s="13">
        <f>J13*100/D13</f>
        <v>0</v>
      </c>
      <c r="K14" s="13">
        <f>K13*100/D13</f>
        <v>33.333333333333336</v>
      </c>
      <c r="L14" s="13">
        <f>L13*100/D13</f>
        <v>66.666666666666671</v>
      </c>
      <c r="M14" s="13">
        <f>M13*100/D13</f>
        <v>0</v>
      </c>
      <c r="N14" s="13">
        <f>N13*100/D13</f>
        <v>33.333333333333336</v>
      </c>
      <c r="O14" s="13">
        <f>O13*100/D13</f>
        <v>66.666666666666671</v>
      </c>
      <c r="P14" s="13">
        <f>P13*100/D13</f>
        <v>0</v>
      </c>
      <c r="Q14" s="13">
        <f>Q13*100/D13</f>
        <v>26.666666666666668</v>
      </c>
      <c r="R14" s="13">
        <f>R13*100/D13</f>
        <v>73.333333333333329</v>
      </c>
      <c r="S14" s="13">
        <f>S13*100/D13</f>
        <v>0</v>
      </c>
      <c r="T14" s="13">
        <f>T13*100/D13</f>
        <v>33.333333333333336</v>
      </c>
      <c r="U14" s="13">
        <f>U13*100/D13</f>
        <v>66.666666666666671</v>
      </c>
      <c r="V14" s="13">
        <f>V13*100/D13</f>
        <v>0</v>
      </c>
      <c r="W14" s="13">
        <f>W13*100/D13</f>
        <v>33.333333333333336</v>
      </c>
      <c r="X14" s="13">
        <f>X13*100/D13</f>
        <v>66.666666666666671</v>
      </c>
      <c r="Y14" s="13">
        <f>Y13*100/D13</f>
        <v>0</v>
      </c>
      <c r="Z14" s="13">
        <f>Z13*100/D13</f>
        <v>26.666666666666668</v>
      </c>
      <c r="AA14" s="13">
        <f>AA13*100/D13</f>
        <v>73.333333333333329</v>
      </c>
      <c r="AB14" s="13">
        <f>AB13*100/D13</f>
        <v>0</v>
      </c>
      <c r="AC14" s="13">
        <f>AC13*100/D13</f>
        <v>33.333333333333336</v>
      </c>
      <c r="AD14" s="13">
        <f>AD13*100/D13</f>
        <v>66.666666666666671</v>
      </c>
      <c r="AE14" s="13">
        <f>AE13*100/D13</f>
        <v>0</v>
      </c>
      <c r="AF14" s="13">
        <f>AF13*100/D13</f>
        <v>0</v>
      </c>
      <c r="AG14" s="13">
        <f>AG13*100/D13</f>
        <v>100</v>
      </c>
      <c r="AH14" s="13">
        <f>AH13*100/D13</f>
        <v>0</v>
      </c>
    </row>
  </sheetData>
  <mergeCells count="31">
    <mergeCell ref="B4:H4"/>
    <mergeCell ref="A14:C14"/>
    <mergeCell ref="AG4:AH4"/>
    <mergeCell ref="B5:F5"/>
    <mergeCell ref="N5:R5"/>
    <mergeCell ref="A9:A11"/>
    <mergeCell ref="B9:B11"/>
    <mergeCell ref="C9:C11"/>
    <mergeCell ref="D9:D11"/>
    <mergeCell ref="E9:G9"/>
    <mergeCell ref="H9:M9"/>
    <mergeCell ref="N9:P9"/>
    <mergeCell ref="Q9:AE9"/>
    <mergeCell ref="AF9:AH9"/>
    <mergeCell ref="E10:E11"/>
    <mergeCell ref="F10:F11"/>
    <mergeCell ref="AF10:AF11"/>
    <mergeCell ref="AG10:AG11"/>
    <mergeCell ref="AH10:AH11"/>
    <mergeCell ref="A13:C13"/>
    <mergeCell ref="W10:Y10"/>
    <mergeCell ref="Z10:AB10"/>
    <mergeCell ref="O10:O11"/>
    <mergeCell ref="P10:P11"/>
    <mergeCell ref="Q10:S10"/>
    <mergeCell ref="T10:V10"/>
    <mergeCell ref="AC10:AE10"/>
    <mergeCell ref="H10:J10"/>
    <mergeCell ref="K10:M10"/>
    <mergeCell ref="N10:N11"/>
    <mergeCell ref="G10:G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W33"/>
  <sheetViews>
    <sheetView topLeftCell="A4" workbookViewId="0">
      <selection activeCell="D17" sqref="D17"/>
    </sheetView>
  </sheetViews>
  <sheetFormatPr defaultRowHeight="15" x14ac:dyDescent="0.25"/>
  <cols>
    <col min="1" max="1" width="19.28515625" customWidth="1"/>
    <col min="2" max="2" width="9.5703125" bestFit="1" customWidth="1"/>
    <col min="3" max="17" width="9.28515625" bestFit="1" customWidth="1"/>
    <col min="19" max="19" width="5.140625" customWidth="1"/>
    <col min="21" max="21" width="5.28515625" customWidth="1"/>
    <col min="23" max="23" width="4.7109375" customWidth="1"/>
  </cols>
  <sheetData>
    <row r="2" spans="1:23" ht="18.75" x14ac:dyDescent="0.3">
      <c r="D2" s="27" t="s">
        <v>48</v>
      </c>
    </row>
    <row r="3" spans="1:23" ht="18.75" x14ac:dyDescent="0.25">
      <c r="N3" s="94"/>
      <c r="O3" s="94"/>
      <c r="V3" s="38"/>
      <c r="W3" s="38"/>
    </row>
    <row r="4" spans="1:23" ht="18.75" x14ac:dyDescent="0.3">
      <c r="B4" s="59" t="s">
        <v>50</v>
      </c>
      <c r="C4" s="59"/>
      <c r="D4" s="59"/>
      <c r="E4" s="59"/>
      <c r="F4" s="59"/>
      <c r="G4" s="59"/>
      <c r="H4" s="59"/>
      <c r="I4" s="59"/>
      <c r="J4" s="59"/>
      <c r="K4" s="3"/>
      <c r="L4" s="3"/>
      <c r="M4" s="3"/>
      <c r="N4" s="3"/>
      <c r="O4" s="3"/>
      <c r="V4" s="38"/>
      <c r="W4" s="38"/>
    </row>
    <row r="5" spans="1:23" ht="30.6" customHeight="1" x14ac:dyDescent="0.25">
      <c r="A5" s="3"/>
      <c r="B5" s="62" t="s">
        <v>49</v>
      </c>
      <c r="C5" s="62"/>
      <c r="D5" s="62"/>
      <c r="E5" s="62"/>
      <c r="F5" s="62"/>
      <c r="G5" s="62"/>
      <c r="H5" s="2"/>
      <c r="I5" s="95"/>
      <c r="J5" s="62"/>
      <c r="K5" s="62"/>
      <c r="L5" s="62"/>
      <c r="M5" s="62"/>
      <c r="N5" s="62"/>
      <c r="O5" s="62"/>
      <c r="P5" s="3"/>
      <c r="Q5" s="3"/>
      <c r="V5" s="38"/>
      <c r="W5" s="38"/>
    </row>
    <row r="6" spans="1:23" ht="15.75" x14ac:dyDescent="0.25">
      <c r="C6" s="8"/>
      <c r="E6" s="3"/>
      <c r="F6" s="3"/>
      <c r="I6" s="18"/>
      <c r="J6" s="18"/>
      <c r="K6" s="18"/>
      <c r="L6" s="18"/>
      <c r="M6" s="18"/>
      <c r="N6" s="18"/>
      <c r="O6" s="18"/>
      <c r="P6" s="3"/>
      <c r="Q6" s="3"/>
    </row>
    <row r="7" spans="1:23" ht="15.7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23" ht="15.75" x14ac:dyDescent="0.25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23" ht="15.75" customHeight="1" x14ac:dyDescent="0.25">
      <c r="A9" s="66" t="s">
        <v>32</v>
      </c>
      <c r="B9" s="70" t="s">
        <v>13</v>
      </c>
      <c r="C9" s="70" t="s">
        <v>5</v>
      </c>
      <c r="D9" s="70"/>
      <c r="E9" s="70"/>
      <c r="F9" s="70" t="s">
        <v>8</v>
      </c>
      <c r="G9" s="70"/>
      <c r="H9" s="70"/>
      <c r="I9" s="70" t="s">
        <v>6</v>
      </c>
      <c r="J9" s="70"/>
      <c r="K9" s="70"/>
      <c r="L9" s="70" t="s">
        <v>9</v>
      </c>
      <c r="M9" s="70"/>
      <c r="N9" s="70"/>
      <c r="O9" s="70" t="s">
        <v>7</v>
      </c>
      <c r="P9" s="70"/>
      <c r="Q9" s="70"/>
      <c r="R9" s="68" t="s">
        <v>31</v>
      </c>
      <c r="S9" s="68"/>
      <c r="T9" s="68"/>
      <c r="U9" s="68"/>
      <c r="V9" s="68"/>
      <c r="W9" s="68"/>
    </row>
    <row r="10" spans="1:23" ht="63" x14ac:dyDescent="0.25">
      <c r="A10" s="67"/>
      <c r="B10" s="70"/>
      <c r="C10" s="1" t="s">
        <v>14</v>
      </c>
      <c r="D10" s="1" t="s">
        <v>15</v>
      </c>
      <c r="E10" s="1" t="s">
        <v>16</v>
      </c>
      <c r="F10" s="1" t="s">
        <v>14</v>
      </c>
      <c r="G10" s="1" t="s">
        <v>15</v>
      </c>
      <c r="H10" s="1" t="s">
        <v>16</v>
      </c>
      <c r="I10" s="1" t="s">
        <v>14</v>
      </c>
      <c r="J10" s="1" t="s">
        <v>15</v>
      </c>
      <c r="K10" s="1" t="s">
        <v>16</v>
      </c>
      <c r="L10" s="1" t="s">
        <v>14</v>
      </c>
      <c r="M10" s="1" t="s">
        <v>15</v>
      </c>
      <c r="N10" s="1" t="s">
        <v>16</v>
      </c>
      <c r="O10" s="1" t="s">
        <v>14</v>
      </c>
      <c r="P10" s="1" t="s">
        <v>15</v>
      </c>
      <c r="Q10" s="1" t="s">
        <v>16</v>
      </c>
      <c r="R10" s="1" t="s">
        <v>14</v>
      </c>
      <c r="S10" s="1" t="s">
        <v>11</v>
      </c>
      <c r="T10" s="1" t="s">
        <v>15</v>
      </c>
      <c r="U10" s="19" t="s">
        <v>11</v>
      </c>
      <c r="V10" s="1" t="s">
        <v>16</v>
      </c>
      <c r="W10" s="1" t="s">
        <v>11</v>
      </c>
    </row>
    <row r="11" spans="1:23" ht="15.75" x14ac:dyDescent="0.25">
      <c r="A11" s="16" t="s">
        <v>28</v>
      </c>
      <c r="B11" s="12">
        <v>20</v>
      </c>
      <c r="C11" s="12">
        <v>17</v>
      </c>
      <c r="D11" s="12">
        <v>3</v>
      </c>
      <c r="E11" s="12">
        <v>0</v>
      </c>
      <c r="F11" s="12">
        <v>18</v>
      </c>
      <c r="G11" s="12">
        <v>2</v>
      </c>
      <c r="H11" s="12">
        <v>0</v>
      </c>
      <c r="I11" s="12">
        <v>18</v>
      </c>
      <c r="J11" s="12">
        <v>2</v>
      </c>
      <c r="K11" s="12">
        <v>0</v>
      </c>
      <c r="L11" s="12">
        <v>18</v>
      </c>
      <c r="M11" s="12">
        <v>2</v>
      </c>
      <c r="N11" s="12">
        <v>0</v>
      </c>
      <c r="O11" s="12">
        <v>18</v>
      </c>
      <c r="P11" s="12">
        <v>2</v>
      </c>
      <c r="Q11" s="12">
        <v>0</v>
      </c>
      <c r="R11" s="21">
        <v>89</v>
      </c>
      <c r="S11" s="22">
        <v>89</v>
      </c>
      <c r="T11" s="21">
        <v>11</v>
      </c>
      <c r="U11" s="22">
        <v>11</v>
      </c>
      <c r="V11" s="23">
        <v>0</v>
      </c>
      <c r="W11" s="22">
        <v>0</v>
      </c>
    </row>
    <row r="12" spans="1:23" ht="15.75" x14ac:dyDescent="0.25">
      <c r="A12" s="16" t="s">
        <v>42</v>
      </c>
      <c r="B12" s="12">
        <v>15</v>
      </c>
      <c r="C12" s="12">
        <v>5</v>
      </c>
      <c r="D12" s="12">
        <v>11</v>
      </c>
      <c r="E12" s="12">
        <v>0</v>
      </c>
      <c r="F12" s="12">
        <v>5</v>
      </c>
      <c r="G12" s="12">
        <v>10</v>
      </c>
      <c r="H12" s="12">
        <v>0</v>
      </c>
      <c r="I12" s="12">
        <v>5</v>
      </c>
      <c r="J12" s="12">
        <v>10</v>
      </c>
      <c r="K12" s="12">
        <v>0</v>
      </c>
      <c r="L12" s="12">
        <v>5</v>
      </c>
      <c r="M12" s="12">
        <v>10</v>
      </c>
      <c r="N12" s="12">
        <v>0</v>
      </c>
      <c r="O12" s="12">
        <v>0</v>
      </c>
      <c r="P12" s="12">
        <v>15</v>
      </c>
      <c r="Q12" s="12">
        <v>0</v>
      </c>
      <c r="R12" s="21">
        <v>20</v>
      </c>
      <c r="S12" s="22">
        <v>26</v>
      </c>
      <c r="T12" s="21">
        <v>56</v>
      </c>
      <c r="U12" s="22">
        <v>74</v>
      </c>
      <c r="V12" s="23">
        <v>0</v>
      </c>
      <c r="W12" s="22">
        <v>0</v>
      </c>
    </row>
    <row r="13" spans="1:23" ht="15.75" x14ac:dyDescent="0.25">
      <c r="A13" s="16" t="s">
        <v>30</v>
      </c>
      <c r="B13" s="5">
        <v>20</v>
      </c>
      <c r="C13" s="5">
        <v>17</v>
      </c>
      <c r="D13" s="5">
        <v>3</v>
      </c>
      <c r="E13" s="5">
        <v>0</v>
      </c>
      <c r="F13" s="5">
        <v>17</v>
      </c>
      <c r="G13" s="5">
        <v>3</v>
      </c>
      <c r="H13" s="5">
        <v>0</v>
      </c>
      <c r="I13" s="5">
        <v>17</v>
      </c>
      <c r="J13" s="5">
        <v>3</v>
      </c>
      <c r="K13" s="5">
        <v>0</v>
      </c>
      <c r="L13" s="5">
        <v>17</v>
      </c>
      <c r="M13" s="5">
        <v>3</v>
      </c>
      <c r="N13" s="5">
        <v>0</v>
      </c>
      <c r="O13" s="5">
        <v>18</v>
      </c>
      <c r="P13" s="5">
        <v>2</v>
      </c>
      <c r="Q13" s="5">
        <v>0</v>
      </c>
      <c r="R13" s="21">
        <v>86</v>
      </c>
      <c r="S13" s="22">
        <v>86</v>
      </c>
      <c r="T13" s="21">
        <v>14</v>
      </c>
      <c r="U13" s="22">
        <v>14</v>
      </c>
      <c r="V13" s="23">
        <v>0</v>
      </c>
      <c r="W13" s="22">
        <v>0</v>
      </c>
    </row>
    <row r="14" spans="1:23" ht="15.75" x14ac:dyDescent="0.25">
      <c r="A14" s="14" t="s">
        <v>1</v>
      </c>
      <c r="B14" s="14">
        <f>SUM(B10:B13)</f>
        <v>55</v>
      </c>
      <c r="C14" s="12">
        <f t="shared" ref="C14:Q14" si="0">SUM(C11:C13)</f>
        <v>39</v>
      </c>
      <c r="D14" s="12">
        <f t="shared" si="0"/>
        <v>17</v>
      </c>
      <c r="E14" s="12">
        <f t="shared" si="0"/>
        <v>0</v>
      </c>
      <c r="F14" s="12">
        <f t="shared" si="0"/>
        <v>40</v>
      </c>
      <c r="G14" s="12">
        <f t="shared" si="0"/>
        <v>15</v>
      </c>
      <c r="H14" s="12">
        <f t="shared" si="0"/>
        <v>0</v>
      </c>
      <c r="I14" s="12">
        <f t="shared" si="0"/>
        <v>40</v>
      </c>
      <c r="J14" s="12">
        <f t="shared" si="0"/>
        <v>15</v>
      </c>
      <c r="K14" s="12">
        <f t="shared" si="0"/>
        <v>0</v>
      </c>
      <c r="L14" s="12">
        <f t="shared" si="0"/>
        <v>40</v>
      </c>
      <c r="M14" s="12">
        <f t="shared" si="0"/>
        <v>15</v>
      </c>
      <c r="N14" s="12">
        <f t="shared" si="0"/>
        <v>0</v>
      </c>
      <c r="O14" s="12">
        <f t="shared" si="0"/>
        <v>36</v>
      </c>
      <c r="P14" s="12">
        <f t="shared" si="0"/>
        <v>19</v>
      </c>
      <c r="Q14" s="12">
        <f t="shared" si="0"/>
        <v>0</v>
      </c>
      <c r="R14" s="21">
        <f>SUM(R11:R13)</f>
        <v>195</v>
      </c>
      <c r="S14" s="22">
        <v>71</v>
      </c>
      <c r="T14" s="21">
        <f>SUM(T11:T13)</f>
        <v>81</v>
      </c>
      <c r="U14" s="22">
        <v>29</v>
      </c>
      <c r="V14" s="23">
        <v>0</v>
      </c>
      <c r="W14" s="22">
        <v>0</v>
      </c>
    </row>
    <row r="15" spans="1:23" ht="17.25" customHeight="1" x14ac:dyDescent="0.25">
      <c r="A15" s="20" t="s">
        <v>12</v>
      </c>
      <c r="B15" s="39">
        <f>B14*100/B14</f>
        <v>100</v>
      </c>
      <c r="C15" s="13">
        <f>C14*100/B14</f>
        <v>70.909090909090907</v>
      </c>
      <c r="D15" s="13">
        <f>D14*100/B14</f>
        <v>30.90909090909091</v>
      </c>
      <c r="E15" s="13">
        <f>E14*100/B14</f>
        <v>0</v>
      </c>
      <c r="F15" s="13">
        <f>F14*100/B14</f>
        <v>72.727272727272734</v>
      </c>
      <c r="G15" s="13">
        <f>G14*100/B14</f>
        <v>27.272727272727273</v>
      </c>
      <c r="H15" s="13">
        <f>H14*100/B14</f>
        <v>0</v>
      </c>
      <c r="I15" s="13">
        <f>I14*100/B14</f>
        <v>72.727272727272734</v>
      </c>
      <c r="J15" s="13">
        <f>J14*100/B14</f>
        <v>27.272727272727273</v>
      </c>
      <c r="K15" s="13">
        <f>K14*100/B14</f>
        <v>0</v>
      </c>
      <c r="L15" s="13">
        <f>L14*100/B14</f>
        <v>72.727272727272734</v>
      </c>
      <c r="M15" s="13">
        <f>M14*100/B14</f>
        <v>27.272727272727273</v>
      </c>
      <c r="N15" s="13">
        <f>N14*100/B14</f>
        <v>0</v>
      </c>
      <c r="O15" s="13">
        <f>O14*100/B14</f>
        <v>65.454545454545453</v>
      </c>
      <c r="P15" s="13">
        <f>P14*100/B14</f>
        <v>34.545454545454547</v>
      </c>
      <c r="Q15" s="13">
        <f>Q14*100/B14</f>
        <v>0</v>
      </c>
      <c r="R15" s="21"/>
      <c r="S15" s="22"/>
      <c r="T15" s="21"/>
      <c r="U15" s="22"/>
      <c r="V15" s="24"/>
      <c r="W15" s="24"/>
    </row>
    <row r="16" spans="1:23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75" x14ac:dyDescent="0.25">
      <c r="A32" s="9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</sheetData>
  <mergeCells count="12">
    <mergeCell ref="R9:W9"/>
    <mergeCell ref="N3:O3"/>
    <mergeCell ref="O9:Q9"/>
    <mergeCell ref="A9:A10"/>
    <mergeCell ref="B9:B10"/>
    <mergeCell ref="C9:E9"/>
    <mergeCell ref="F9:H9"/>
    <mergeCell ref="I9:K9"/>
    <mergeCell ref="L9:N9"/>
    <mergeCell ref="B5:G5"/>
    <mergeCell ref="I5:O5"/>
    <mergeCell ref="B4:J4"/>
  </mergeCells>
  <phoneticPr fontId="3" type="noConversion"/>
  <pageMargins left="0.11811023622047245" right="0.11811023622047245" top="0.74803149606299213" bottom="0.15748031496062992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3+</vt:lpstr>
      <vt:lpstr>5+</vt:lpstr>
      <vt:lpstr>2+</vt:lpstr>
      <vt:lpstr>МДҰ әдіскерінің жинағы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2024-11-07T13:09:07Z</cp:lastPrinted>
  <dcterms:created xsi:type="dcterms:W3CDTF">2022-12-22T06:57:03Z</dcterms:created>
  <dcterms:modified xsi:type="dcterms:W3CDTF">2024-11-13T14:54:31Z</dcterms:modified>
</cp:coreProperties>
</file>